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3716"/>
  </bookViews>
  <sheets>
    <sheet name="a Mapping and Duplication" sheetId="1" r:id="rId1"/>
    <sheet name="b Non-conversion and Coverage" sheetId="2" r:id="rId2"/>
    <sheet name="c Chloroplast" sheetId="3" r:id="rId3"/>
  </sheets>
  <definedNames>
    <definedName name="_xlnm._FilterDatabase" localSheetId="0" hidden="1">'a Mapping and Duplication'!$A$1:$H$49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H18" i="1"/>
  <c r="H19" i="1"/>
  <c r="H14" i="1"/>
  <c r="H15" i="1"/>
  <c r="H4" i="1"/>
  <c r="H5" i="1"/>
  <c r="H6" i="1"/>
  <c r="H7" i="1"/>
  <c r="H2" i="1"/>
  <c r="H3" i="1"/>
  <c r="H22" i="1"/>
  <c r="H23" i="1"/>
  <c r="H24" i="1"/>
  <c r="H25" i="1"/>
  <c r="H20" i="1"/>
  <c r="H21" i="1"/>
  <c r="H10" i="1"/>
  <c r="H11" i="1"/>
  <c r="H12" i="1"/>
  <c r="H13" i="1"/>
  <c r="H8" i="1"/>
  <c r="H9" i="1"/>
  <c r="H40" i="1"/>
  <c r="H41" i="1"/>
  <c r="H42" i="1"/>
  <c r="H43" i="1"/>
  <c r="H38" i="1"/>
  <c r="H39" i="1"/>
  <c r="H28" i="1"/>
  <c r="H29" i="1"/>
  <c r="H30" i="1"/>
  <c r="H31" i="1"/>
  <c r="H26" i="1"/>
  <c r="H27" i="1"/>
  <c r="H46" i="1"/>
  <c r="H47" i="1"/>
  <c r="H48" i="1"/>
  <c r="H49" i="1"/>
  <c r="H44" i="1"/>
  <c r="H45" i="1"/>
  <c r="H34" i="1"/>
  <c r="H35" i="1"/>
  <c r="H36" i="1"/>
  <c r="H37" i="1"/>
  <c r="H32" i="1"/>
  <c r="H33" i="1"/>
  <c r="H16" i="1"/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2" i="2"/>
</calcChain>
</file>

<file path=xl/sharedStrings.xml><?xml version="1.0" encoding="utf-8"?>
<sst xmlns="http://schemas.openxmlformats.org/spreadsheetml/2006/main" count="170" uniqueCount="72">
  <si>
    <t>Flower-3-150ng-12PCR-EM</t>
  </si>
  <si>
    <t>Flower-3-150ng-12PCR-WGBS</t>
  </si>
  <si>
    <t>Flower-3-150ng-18PCR-EM</t>
  </si>
  <si>
    <t>Flower-3-150ng-18PCR-WGBS</t>
  </si>
  <si>
    <t>Flower-3-150ng-6PCR-EM</t>
  </si>
  <si>
    <t>Flower-3-150ng-6PCR-WGBS</t>
  </si>
  <si>
    <t>Flower-3-25ng-12PCR-EM</t>
  </si>
  <si>
    <t>Flower-3-25ng-12PCR-WGBS</t>
  </si>
  <si>
    <t>Flower-3-25ng-18PCR-EM</t>
  </si>
  <si>
    <t>Flower-3-25ng-18PCR-WGBS</t>
  </si>
  <si>
    <t>Flower-3-25ng-6PCR-EM</t>
  </si>
  <si>
    <t>Flower-3-25ng-6PCR-WGBS</t>
  </si>
  <si>
    <t>Flower-3-400ng-12PCR-EM</t>
  </si>
  <si>
    <t>Flower-3-400ng-12PCR-WGBS</t>
  </si>
  <si>
    <t>Flower-3-400ng-18PCR-EM</t>
  </si>
  <si>
    <t>Flower-3-400ng-18PCR-WGBS</t>
  </si>
  <si>
    <t>Flower-3-400ng-6PCR-EM</t>
  </si>
  <si>
    <t>Flower-3-400ng-6PCR-WGBS</t>
  </si>
  <si>
    <t>Flower-3-50ng-12PCR-EM</t>
  </si>
  <si>
    <t>Flower-3-50ng-12PCR-WGBS</t>
  </si>
  <si>
    <t>Flower-3-50ng-18PCR-EM</t>
  </si>
  <si>
    <t>Flower-3-50ng-18PCR-WGBS</t>
  </si>
  <si>
    <t>Flower-3-50ng-6PCR-EM</t>
  </si>
  <si>
    <t>Flower-3-50ng-6PCR-WGBS</t>
  </si>
  <si>
    <t>Flower-4-150ng-12PCR-EM</t>
  </si>
  <si>
    <t>Flower-4-150ng-12PCR-WGBS</t>
  </si>
  <si>
    <t>Flower-4-150ng-18PCR-EM</t>
  </si>
  <si>
    <t>Flower-4-150ng-18PCR-WGBS</t>
  </si>
  <si>
    <t>Flower-4-150ng-6PCR-EM</t>
  </si>
  <si>
    <t>Flower-4-150ng-6PCR-WGBS</t>
  </si>
  <si>
    <t>Flower-4-25ng-12PCR-EM</t>
  </si>
  <si>
    <t>Flower-4-25ng-12PCR-WGBS</t>
  </si>
  <si>
    <t>Flower-4-25ng-18PCR-EM</t>
  </si>
  <si>
    <t>Flower-4-25ng-18PCR-WGBS</t>
  </si>
  <si>
    <t>Flower-4-25ng-6PCR-EM</t>
  </si>
  <si>
    <t>Flower-4-25ng-6PCR-WGBS</t>
  </si>
  <si>
    <t>Flower-4-400ng-12PCR-EM</t>
  </si>
  <si>
    <t>Flower-4-400ng-12PCR-WGBS</t>
  </si>
  <si>
    <t>Flower-4-400ng-18PCR-EM</t>
  </si>
  <si>
    <t>Flower-4-400ng-18PCR-WGBS</t>
  </si>
  <si>
    <t>Flower-4-400ng-6PCR-EM</t>
  </si>
  <si>
    <t>Flower-4-400ng-6PCR-WGBS</t>
  </si>
  <si>
    <t>Flower-4-50ng-12PCR-EM</t>
  </si>
  <si>
    <t>Flower-4-50ng-12PCR-WGBS</t>
  </si>
  <si>
    <t>Flower-4-50ng-18PCR-EM</t>
  </si>
  <si>
    <t>Flower-4-50ng-18PCR-WGBS</t>
  </si>
  <si>
    <t>Flower-4-50ng-6PCR-EM</t>
  </si>
  <si>
    <t>Flower-4-50ng-6PCR-WGBS</t>
  </si>
  <si>
    <t>ID</t>
  </si>
  <si>
    <t>Raw_Reads</t>
  </si>
  <si>
    <t>Duplication_Rate</t>
  </si>
  <si>
    <t>valid_mappings</t>
  </si>
  <si>
    <t>Filter_tossed_reads</t>
  </si>
  <si>
    <t>tossed_reads_rate</t>
  </si>
  <si>
    <t xml:space="preserve">Aligned_Rate </t>
  </si>
  <si>
    <t>Duplication_Reads</t>
  </si>
  <si>
    <t>Aligned_reads</t>
    <phoneticPr fontId="1" type="noConversion"/>
  </si>
  <si>
    <t>Passed_Reads</t>
    <phoneticPr fontId="1" type="noConversion"/>
  </si>
  <si>
    <t>CG_m_reads</t>
  </si>
  <si>
    <t>CG_total_reads</t>
  </si>
  <si>
    <t>CG_rate</t>
  </si>
  <si>
    <t>CHG_m_reads</t>
  </si>
  <si>
    <t>CHG_total_reads</t>
  </si>
  <si>
    <t>CHG_rate</t>
  </si>
  <si>
    <t>CHH_m_reads</t>
  </si>
  <si>
    <t>CHH_total_reads</t>
  </si>
  <si>
    <t>CHH_rate</t>
  </si>
  <si>
    <t xml:space="preserve">covered_cytosines </t>
    <phoneticPr fontId="1" type="noConversion"/>
  </si>
  <si>
    <t>average_coverage</t>
    <phoneticPr fontId="1" type="noConversion"/>
  </si>
  <si>
    <t>normalized_average_coverage*</t>
    <phoneticPr fontId="1" type="noConversion"/>
  </si>
  <si>
    <t>*: normalized with total reads count</t>
    <phoneticPr fontId="1" type="noConversion"/>
  </si>
  <si>
    <t>Effective read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</si>
</sst>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"/>
  </numFmts>
  <fonts count="2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0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workbookViewId="0"/>
  </sheetViews>
  <sheetFormatPr defaultRowHeight="14.4"/>
  <cols>
    <col min="1" max="1" width="25.77734375" bestFit="1" customWidth="1"/>
    <col min="2" max="2" width="12.6640625" bestFit="1" customWidth="1"/>
    <col min="3" max="3" width="14.6640625" bestFit="1" customWidth="1"/>
    <col min="4" max="4" width="14.5546875" bestFit="1" customWidth="1"/>
    <col min="5" max="5" width="14.33203125" bestFit="1" customWidth="1"/>
    <col min="6" max="6" width="18.44140625" bestFit="1" customWidth="1"/>
    <col min="7" max="7" width="17.33203125" bestFit="1" customWidth="1"/>
    <col min="8" max="8" width="19.21875" bestFit="1" customWidth="1"/>
  </cols>
  <sheetData>
    <row r="1" spans="1:8">
      <c r="A1" t="s">
        <v>48</v>
      </c>
      <c r="B1" t="s">
        <v>49</v>
      </c>
      <c r="C1" t="s">
        <v>57</v>
      </c>
      <c r="D1" t="s">
        <v>56</v>
      </c>
      <c r="E1" t="s">
        <v>54</v>
      </c>
      <c r="F1" t="s">
        <v>55</v>
      </c>
      <c r="G1" t="s">
        <v>50</v>
      </c>
      <c r="H1" t="s">
        <v>71</v>
      </c>
    </row>
    <row r="2" spans="1:8">
      <c r="A2" t="s">
        <v>10</v>
      </c>
      <c r="B2">
        <v>63044423</v>
      </c>
      <c r="C2">
        <v>63036787</v>
      </c>
      <c r="D2">
        <v>58628910</v>
      </c>
      <c r="E2" s="1">
        <v>0.93</v>
      </c>
      <c r="F2">
        <v>19744164</v>
      </c>
      <c r="G2" s="1">
        <v>0.33679999999999999</v>
      </c>
      <c r="H2" s="1">
        <f>E2*(1-G2)</f>
        <v>0.61677599999999999</v>
      </c>
    </row>
    <row r="3" spans="1:8">
      <c r="A3" t="s">
        <v>11</v>
      </c>
      <c r="B3">
        <v>57381802</v>
      </c>
      <c r="C3">
        <v>57228856</v>
      </c>
      <c r="D3">
        <v>51960351</v>
      </c>
      <c r="E3" s="1">
        <v>0.90800000000000003</v>
      </c>
      <c r="F3">
        <v>19502808</v>
      </c>
      <c r="G3" s="1">
        <v>0.37530000000000002</v>
      </c>
      <c r="H3" s="1">
        <f>E3*(1-G3)</f>
        <v>0.56722760000000005</v>
      </c>
    </row>
    <row r="4" spans="1:8">
      <c r="A4" t="s">
        <v>6</v>
      </c>
      <c r="B4">
        <v>95939636</v>
      </c>
      <c r="C4">
        <v>95914042</v>
      </c>
      <c r="D4">
        <v>88600103</v>
      </c>
      <c r="E4" s="1">
        <v>0.92400000000000004</v>
      </c>
      <c r="F4">
        <v>33330701</v>
      </c>
      <c r="G4" s="1">
        <v>0.37619999999999998</v>
      </c>
      <c r="H4" s="1">
        <f t="shared" ref="H4:H49" si="0">E4*(1-G4)</f>
        <v>0.57639119999999999</v>
      </c>
    </row>
    <row r="5" spans="1:8">
      <c r="A5" t="s">
        <v>7</v>
      </c>
      <c r="B5">
        <v>83293217</v>
      </c>
      <c r="C5">
        <v>81794986</v>
      </c>
      <c r="D5">
        <v>71981355</v>
      </c>
      <c r="E5" s="1">
        <v>0.88</v>
      </c>
      <c r="F5">
        <v>32766091</v>
      </c>
      <c r="G5" s="1">
        <v>0.45519999999999999</v>
      </c>
      <c r="H5" s="1">
        <f t="shared" si="0"/>
        <v>0.47942399999999996</v>
      </c>
    </row>
    <row r="6" spans="1:8">
      <c r="A6" t="s">
        <v>8</v>
      </c>
      <c r="B6">
        <v>111904221</v>
      </c>
      <c r="C6">
        <v>111684439</v>
      </c>
      <c r="D6">
        <v>103671447</v>
      </c>
      <c r="E6" s="1">
        <v>0.92800000000000005</v>
      </c>
      <c r="F6">
        <v>42644847</v>
      </c>
      <c r="G6" s="1">
        <v>0.4113</v>
      </c>
      <c r="H6" s="1">
        <f t="shared" si="0"/>
        <v>0.54631360000000007</v>
      </c>
    </row>
    <row r="7" spans="1:8">
      <c r="A7" t="s">
        <v>9</v>
      </c>
      <c r="B7">
        <v>88471587</v>
      </c>
      <c r="C7">
        <v>77154064</v>
      </c>
      <c r="D7">
        <v>67533606</v>
      </c>
      <c r="E7" s="1">
        <v>0.875</v>
      </c>
      <c r="F7">
        <v>32143019</v>
      </c>
      <c r="G7" s="1">
        <v>0.47599999999999998</v>
      </c>
      <c r="H7" s="1">
        <f t="shared" si="0"/>
        <v>0.45850000000000002</v>
      </c>
    </row>
    <row r="8" spans="1:8">
      <c r="A8" t="s">
        <v>22</v>
      </c>
      <c r="B8">
        <v>75089254</v>
      </c>
      <c r="C8">
        <v>75081871</v>
      </c>
      <c r="D8">
        <v>69212509</v>
      </c>
      <c r="E8" s="1">
        <v>0.92200000000000004</v>
      </c>
      <c r="F8">
        <v>24470837</v>
      </c>
      <c r="G8" s="1">
        <v>0.35360000000000003</v>
      </c>
      <c r="H8" s="1">
        <f t="shared" ref="H8:H21" si="1">E8*(1-G8)</f>
        <v>0.59598079999999998</v>
      </c>
    </row>
    <row r="9" spans="1:8">
      <c r="A9" t="s">
        <v>23</v>
      </c>
      <c r="B9">
        <v>65178268</v>
      </c>
      <c r="C9">
        <v>65030970</v>
      </c>
      <c r="D9">
        <v>58754512</v>
      </c>
      <c r="E9" s="1">
        <v>0.90300000000000002</v>
      </c>
      <c r="F9">
        <v>22304741</v>
      </c>
      <c r="G9" s="1">
        <v>0.37959999999999999</v>
      </c>
      <c r="H9" s="1">
        <f t="shared" si="1"/>
        <v>0.56022120000000009</v>
      </c>
    </row>
    <row r="10" spans="1:8">
      <c r="A10" t="s">
        <v>18</v>
      </c>
      <c r="B10">
        <v>107909477</v>
      </c>
      <c r="C10">
        <v>107868948</v>
      </c>
      <c r="D10">
        <v>100011213</v>
      </c>
      <c r="E10" s="1">
        <v>0.92700000000000005</v>
      </c>
      <c r="F10">
        <v>39624043</v>
      </c>
      <c r="G10" s="1">
        <v>0.3962</v>
      </c>
      <c r="H10" s="1">
        <f t="shared" si="1"/>
        <v>0.55972260000000007</v>
      </c>
    </row>
    <row r="11" spans="1:8">
      <c r="A11" t="s">
        <v>19</v>
      </c>
      <c r="B11">
        <v>106251222</v>
      </c>
      <c r="C11">
        <v>105651998</v>
      </c>
      <c r="D11">
        <v>93022906</v>
      </c>
      <c r="E11" s="1">
        <v>0.88</v>
      </c>
      <c r="F11">
        <v>39764843</v>
      </c>
      <c r="G11" s="1">
        <v>0.42749999999999999</v>
      </c>
      <c r="H11" s="1">
        <f t="shared" si="1"/>
        <v>0.50380000000000003</v>
      </c>
    </row>
    <row r="12" spans="1:8">
      <c r="A12" t="s">
        <v>20</v>
      </c>
      <c r="B12">
        <v>122317268</v>
      </c>
      <c r="C12">
        <v>122162699</v>
      </c>
      <c r="D12">
        <v>113743994</v>
      </c>
      <c r="E12" s="1">
        <v>0.93100000000000005</v>
      </c>
      <c r="F12">
        <v>47385924</v>
      </c>
      <c r="G12" s="1">
        <v>0.41660000000000003</v>
      </c>
      <c r="H12" s="1">
        <f t="shared" si="1"/>
        <v>0.5431454</v>
      </c>
    </row>
    <row r="13" spans="1:8">
      <c r="A13" t="s">
        <v>21</v>
      </c>
      <c r="B13">
        <v>81006105</v>
      </c>
      <c r="C13">
        <v>73483817</v>
      </c>
      <c r="D13">
        <v>64989191</v>
      </c>
      <c r="E13" s="1">
        <v>0.88400000000000001</v>
      </c>
      <c r="F13">
        <v>29859951</v>
      </c>
      <c r="G13" s="1">
        <v>0.45950000000000002</v>
      </c>
      <c r="H13" s="1">
        <f t="shared" si="1"/>
        <v>0.477802</v>
      </c>
    </row>
    <row r="14" spans="1:8">
      <c r="A14" t="s">
        <v>4</v>
      </c>
      <c r="B14">
        <v>129700282</v>
      </c>
      <c r="C14">
        <v>129688454</v>
      </c>
      <c r="D14">
        <v>119707900</v>
      </c>
      <c r="E14" s="1">
        <v>0.92300000000000004</v>
      </c>
      <c r="F14">
        <v>47895852</v>
      </c>
      <c r="G14" s="1">
        <v>0.40010000000000001</v>
      </c>
      <c r="H14" s="1">
        <f t="shared" si="1"/>
        <v>0.55370770000000002</v>
      </c>
    </row>
    <row r="15" spans="1:8">
      <c r="A15" t="s">
        <v>5</v>
      </c>
      <c r="B15">
        <v>74796434</v>
      </c>
      <c r="C15">
        <v>74683041</v>
      </c>
      <c r="D15">
        <v>67760145</v>
      </c>
      <c r="E15" s="1">
        <v>0.90700000000000003</v>
      </c>
      <c r="F15">
        <v>25184417</v>
      </c>
      <c r="G15" s="1">
        <v>0.37169999999999997</v>
      </c>
      <c r="H15" s="1">
        <f t="shared" si="1"/>
        <v>0.5698681000000001</v>
      </c>
    </row>
    <row r="16" spans="1:8">
      <c r="A16" t="s">
        <v>0</v>
      </c>
      <c r="B16">
        <v>108018805</v>
      </c>
      <c r="C16">
        <v>107963652</v>
      </c>
      <c r="D16">
        <v>100204871</v>
      </c>
      <c r="E16" s="1">
        <v>0.92800000000000005</v>
      </c>
      <c r="F16">
        <v>39061997</v>
      </c>
      <c r="G16" s="1">
        <v>0.38979999999999998</v>
      </c>
      <c r="H16" s="1">
        <f t="shared" si="1"/>
        <v>0.56626560000000015</v>
      </c>
    </row>
    <row r="17" spans="1:8">
      <c r="A17" t="s">
        <v>1</v>
      </c>
      <c r="B17">
        <v>88504159</v>
      </c>
      <c r="C17">
        <v>88220979</v>
      </c>
      <c r="D17">
        <v>79506413</v>
      </c>
      <c r="E17" s="1">
        <v>0.90100000000000002</v>
      </c>
      <c r="F17">
        <v>33803160</v>
      </c>
      <c r="G17" s="1">
        <v>0.42520000000000002</v>
      </c>
      <c r="H17" s="1">
        <f t="shared" si="1"/>
        <v>0.51789479999999999</v>
      </c>
    </row>
    <row r="18" spans="1:8">
      <c r="A18" t="s">
        <v>2</v>
      </c>
      <c r="B18">
        <v>103739868</v>
      </c>
      <c r="C18">
        <v>103610362</v>
      </c>
      <c r="D18">
        <v>96518341</v>
      </c>
      <c r="E18" s="1">
        <v>0.93200000000000005</v>
      </c>
      <c r="F18">
        <v>38633054</v>
      </c>
      <c r="G18" s="1">
        <v>0.40029999999999999</v>
      </c>
      <c r="H18" s="1">
        <f t="shared" si="1"/>
        <v>0.55892040000000009</v>
      </c>
    </row>
    <row r="19" spans="1:8">
      <c r="A19" t="s">
        <v>3</v>
      </c>
      <c r="B19">
        <v>80465163</v>
      </c>
      <c r="C19">
        <v>68617755</v>
      </c>
      <c r="D19">
        <v>60824903</v>
      </c>
      <c r="E19" s="1">
        <v>0.88600000000000001</v>
      </c>
      <c r="F19">
        <v>25885777</v>
      </c>
      <c r="G19" s="1">
        <v>0.42559999999999998</v>
      </c>
      <c r="H19" s="1">
        <f t="shared" si="1"/>
        <v>0.50891839999999999</v>
      </c>
    </row>
    <row r="20" spans="1:8">
      <c r="A20" t="s">
        <v>16</v>
      </c>
      <c r="B20">
        <v>76532895</v>
      </c>
      <c r="C20">
        <v>76522741</v>
      </c>
      <c r="D20">
        <v>70771895</v>
      </c>
      <c r="E20" s="1">
        <v>0.92500000000000004</v>
      </c>
      <c r="F20">
        <v>24491560</v>
      </c>
      <c r="G20" s="1">
        <v>0.34610000000000002</v>
      </c>
      <c r="H20" s="1">
        <f t="shared" si="1"/>
        <v>0.60485749999999994</v>
      </c>
    </row>
    <row r="21" spans="1:8">
      <c r="A21" t="s">
        <v>17</v>
      </c>
      <c r="B21">
        <v>100617204</v>
      </c>
      <c r="C21">
        <v>100535888</v>
      </c>
      <c r="D21">
        <v>90842841</v>
      </c>
      <c r="E21" s="1">
        <v>0.90400000000000003</v>
      </c>
      <c r="F21">
        <v>37557829</v>
      </c>
      <c r="G21" s="1">
        <v>0.41339999999999999</v>
      </c>
      <c r="H21" s="1">
        <f t="shared" si="1"/>
        <v>0.53028640000000005</v>
      </c>
    </row>
    <row r="22" spans="1:8">
      <c r="A22" t="s">
        <v>12</v>
      </c>
      <c r="B22">
        <v>122048805</v>
      </c>
      <c r="C22">
        <v>121973369</v>
      </c>
      <c r="D22">
        <v>113336894</v>
      </c>
      <c r="E22" s="1">
        <v>0.92900000000000005</v>
      </c>
      <c r="F22">
        <v>46053540</v>
      </c>
      <c r="G22" s="1">
        <v>0.40629999999999999</v>
      </c>
      <c r="H22" s="1">
        <f t="shared" si="0"/>
        <v>0.55154730000000007</v>
      </c>
    </row>
    <row r="23" spans="1:8">
      <c r="A23" t="s">
        <v>13</v>
      </c>
      <c r="B23">
        <v>140439323</v>
      </c>
      <c r="C23">
        <v>140030216</v>
      </c>
      <c r="D23">
        <v>124236633</v>
      </c>
      <c r="E23" s="1">
        <v>0.88700000000000001</v>
      </c>
      <c r="F23">
        <v>56553963</v>
      </c>
      <c r="G23" s="1">
        <v>0.45519999999999999</v>
      </c>
      <c r="H23" s="1">
        <f t="shared" si="0"/>
        <v>0.48323759999999999</v>
      </c>
    </row>
    <row r="24" spans="1:8">
      <c r="A24" t="s">
        <v>14</v>
      </c>
      <c r="B24">
        <v>88875292</v>
      </c>
      <c r="C24">
        <v>88790905</v>
      </c>
      <c r="D24">
        <v>82689128</v>
      </c>
      <c r="E24" s="1">
        <v>0.93100000000000005</v>
      </c>
      <c r="F24">
        <v>31407639</v>
      </c>
      <c r="G24" s="1">
        <v>0.37980000000000003</v>
      </c>
      <c r="H24" s="1">
        <f t="shared" si="0"/>
        <v>0.57740619999999998</v>
      </c>
    </row>
    <row r="25" spans="1:8">
      <c r="A25" t="s">
        <v>15</v>
      </c>
      <c r="B25">
        <v>104364345</v>
      </c>
      <c r="C25">
        <v>99331591</v>
      </c>
      <c r="D25">
        <v>89334567</v>
      </c>
      <c r="E25" s="1">
        <v>0.89900000000000002</v>
      </c>
      <c r="F25">
        <v>43092861</v>
      </c>
      <c r="G25" s="1">
        <v>0.4824</v>
      </c>
      <c r="H25" s="1">
        <f t="shared" si="0"/>
        <v>0.46532240000000008</v>
      </c>
    </row>
    <row r="26" spans="1:8">
      <c r="A26" t="s">
        <v>34</v>
      </c>
      <c r="B26">
        <v>65323665</v>
      </c>
      <c r="C26">
        <v>65318565</v>
      </c>
      <c r="D26">
        <v>60369473</v>
      </c>
      <c r="E26" s="1">
        <v>0.92400000000000004</v>
      </c>
      <c r="F26">
        <v>20014931</v>
      </c>
      <c r="G26" s="1">
        <v>0.33150000000000002</v>
      </c>
      <c r="H26" s="1">
        <f t="shared" ref="H26:H40" si="2">E26*(1-G26)</f>
        <v>0.61769399999999997</v>
      </c>
    </row>
    <row r="27" spans="1:8">
      <c r="A27" t="s">
        <v>35</v>
      </c>
      <c r="B27">
        <v>56343536</v>
      </c>
      <c r="C27">
        <v>56272637</v>
      </c>
      <c r="D27">
        <v>50943492</v>
      </c>
      <c r="E27" s="1">
        <v>0.90500000000000003</v>
      </c>
      <c r="F27">
        <v>18417367</v>
      </c>
      <c r="G27" s="1">
        <v>0.36149999999999999</v>
      </c>
      <c r="H27" s="1">
        <f t="shared" si="2"/>
        <v>0.57784250000000004</v>
      </c>
    </row>
    <row r="28" spans="1:8">
      <c r="A28" t="s">
        <v>30</v>
      </c>
      <c r="B28">
        <v>113553423</v>
      </c>
      <c r="C28">
        <v>113500780</v>
      </c>
      <c r="D28">
        <v>104742400</v>
      </c>
      <c r="E28" s="1">
        <v>0.92300000000000004</v>
      </c>
      <c r="F28">
        <v>41287528</v>
      </c>
      <c r="G28" s="1">
        <v>0.39419999999999999</v>
      </c>
      <c r="H28" s="1">
        <f t="shared" si="2"/>
        <v>0.55915340000000002</v>
      </c>
    </row>
    <row r="29" spans="1:8">
      <c r="A29" t="s">
        <v>31</v>
      </c>
      <c r="B29">
        <v>103936771</v>
      </c>
      <c r="C29">
        <v>102458375</v>
      </c>
      <c r="D29">
        <v>90127067</v>
      </c>
      <c r="E29" s="1">
        <v>0.88</v>
      </c>
      <c r="F29">
        <v>40480640</v>
      </c>
      <c r="G29" s="1">
        <v>0.44919999999999999</v>
      </c>
      <c r="H29" s="1">
        <f t="shared" si="2"/>
        <v>0.48470399999999997</v>
      </c>
    </row>
    <row r="30" spans="1:8">
      <c r="A30" t="s">
        <v>32</v>
      </c>
      <c r="B30">
        <v>117503907</v>
      </c>
      <c r="C30">
        <v>117356172</v>
      </c>
      <c r="D30">
        <v>109093170</v>
      </c>
      <c r="E30" s="1">
        <v>0.93</v>
      </c>
      <c r="F30">
        <v>45395514</v>
      </c>
      <c r="G30" s="1">
        <v>0.41610000000000003</v>
      </c>
      <c r="H30" s="1">
        <f t="shared" si="2"/>
        <v>0.54302700000000004</v>
      </c>
    </row>
    <row r="31" spans="1:8">
      <c r="A31" t="s">
        <v>33</v>
      </c>
      <c r="B31">
        <v>74226040</v>
      </c>
      <c r="C31">
        <v>65852629</v>
      </c>
      <c r="D31">
        <v>57718925</v>
      </c>
      <c r="E31" s="1">
        <v>0.876</v>
      </c>
      <c r="F31">
        <v>28061783</v>
      </c>
      <c r="G31" s="1">
        <v>0.48620000000000002</v>
      </c>
      <c r="H31" s="1">
        <f t="shared" si="2"/>
        <v>0.45008880000000001</v>
      </c>
    </row>
    <row r="32" spans="1:8">
      <c r="A32" t="s">
        <v>46</v>
      </c>
      <c r="B32">
        <v>56119012</v>
      </c>
      <c r="C32">
        <v>56112714</v>
      </c>
      <c r="D32">
        <v>51951981</v>
      </c>
      <c r="E32" s="1">
        <v>0.92600000000000005</v>
      </c>
      <c r="F32">
        <v>16473697</v>
      </c>
      <c r="G32" s="1">
        <v>0.31709999999999999</v>
      </c>
      <c r="H32" s="1">
        <f t="shared" si="2"/>
        <v>0.63236540000000008</v>
      </c>
    </row>
    <row r="33" spans="1:8">
      <c r="A33" t="s">
        <v>47</v>
      </c>
      <c r="B33">
        <v>57588970</v>
      </c>
      <c r="C33">
        <v>57365128</v>
      </c>
      <c r="D33">
        <v>51960232</v>
      </c>
      <c r="E33" s="1">
        <v>0.90600000000000003</v>
      </c>
      <c r="F33">
        <v>18600673</v>
      </c>
      <c r="G33" s="1">
        <v>0.35799999999999998</v>
      </c>
      <c r="H33" s="1">
        <f t="shared" si="2"/>
        <v>0.58165200000000006</v>
      </c>
    </row>
    <row r="34" spans="1:8">
      <c r="A34" t="s">
        <v>42</v>
      </c>
      <c r="B34">
        <v>108575367</v>
      </c>
      <c r="C34">
        <v>108516018</v>
      </c>
      <c r="D34">
        <v>100093917</v>
      </c>
      <c r="E34" s="1">
        <v>0.92200000000000004</v>
      </c>
      <c r="F34">
        <v>39262124</v>
      </c>
      <c r="G34" s="1">
        <v>0.39229999999999998</v>
      </c>
      <c r="H34" s="1">
        <f t="shared" si="2"/>
        <v>0.5602994</v>
      </c>
    </row>
    <row r="35" spans="1:8">
      <c r="A35" t="s">
        <v>43</v>
      </c>
      <c r="B35">
        <v>111963852</v>
      </c>
      <c r="C35">
        <v>111201788</v>
      </c>
      <c r="D35">
        <v>98413744</v>
      </c>
      <c r="E35" s="1">
        <v>0.88500000000000001</v>
      </c>
      <c r="F35">
        <v>44490205</v>
      </c>
      <c r="G35" s="1">
        <v>0.4521</v>
      </c>
      <c r="H35" s="1">
        <f t="shared" si="2"/>
        <v>0.48489150000000003</v>
      </c>
    </row>
    <row r="36" spans="1:8">
      <c r="A36" t="s">
        <v>44</v>
      </c>
      <c r="B36">
        <v>143623004</v>
      </c>
      <c r="C36">
        <v>143510560</v>
      </c>
      <c r="D36">
        <v>133491099</v>
      </c>
      <c r="E36" s="1">
        <v>0.93</v>
      </c>
      <c r="F36">
        <v>58052390</v>
      </c>
      <c r="G36" s="1">
        <v>0.43490000000000001</v>
      </c>
      <c r="H36" s="1">
        <f t="shared" si="2"/>
        <v>0.52554299999999998</v>
      </c>
    </row>
    <row r="37" spans="1:8">
      <c r="A37" t="s">
        <v>45</v>
      </c>
      <c r="B37">
        <v>75610674</v>
      </c>
      <c r="C37">
        <v>59328227</v>
      </c>
      <c r="D37">
        <v>51746985</v>
      </c>
      <c r="E37" s="1">
        <v>0.872</v>
      </c>
      <c r="F37">
        <v>22268911</v>
      </c>
      <c r="G37" s="1">
        <v>0.43030000000000002</v>
      </c>
      <c r="H37" s="1">
        <f t="shared" si="2"/>
        <v>0.49677840000000001</v>
      </c>
    </row>
    <row r="38" spans="1:8">
      <c r="A38" t="s">
        <v>28</v>
      </c>
      <c r="B38">
        <v>93940565</v>
      </c>
      <c r="C38">
        <v>93933417</v>
      </c>
      <c r="D38">
        <v>87034921</v>
      </c>
      <c r="E38" s="1">
        <v>0.92700000000000005</v>
      </c>
      <c r="F38">
        <v>32398753</v>
      </c>
      <c r="G38" s="1">
        <v>0.37230000000000002</v>
      </c>
      <c r="H38" s="1">
        <f t="shared" si="2"/>
        <v>0.58187789999999995</v>
      </c>
    </row>
    <row r="39" spans="1:8">
      <c r="A39" t="s">
        <v>29</v>
      </c>
      <c r="B39">
        <v>73771107</v>
      </c>
      <c r="C39">
        <v>73696873</v>
      </c>
      <c r="D39">
        <v>66880564</v>
      </c>
      <c r="E39" s="1">
        <v>0.90800000000000003</v>
      </c>
      <c r="F39">
        <v>24793908</v>
      </c>
      <c r="G39" s="1">
        <v>0.37069999999999997</v>
      </c>
      <c r="H39" s="1">
        <f t="shared" si="2"/>
        <v>0.57140440000000003</v>
      </c>
    </row>
    <row r="40" spans="1:8">
      <c r="A40" t="s">
        <v>24</v>
      </c>
      <c r="B40">
        <v>118901427</v>
      </c>
      <c r="C40">
        <v>118848027</v>
      </c>
      <c r="D40">
        <v>109816779</v>
      </c>
      <c r="E40" s="1">
        <v>0.92400000000000004</v>
      </c>
      <c r="F40">
        <v>44010498</v>
      </c>
      <c r="G40" s="1">
        <v>0.40079999999999999</v>
      </c>
      <c r="H40" s="1">
        <f t="shared" si="2"/>
        <v>0.55366079999999995</v>
      </c>
    </row>
    <row r="41" spans="1:8">
      <c r="A41" t="s">
        <v>25</v>
      </c>
      <c r="B41">
        <v>121485621</v>
      </c>
      <c r="C41">
        <v>121260244</v>
      </c>
      <c r="D41">
        <v>107370413</v>
      </c>
      <c r="E41" s="1">
        <v>0.88500000000000001</v>
      </c>
      <c r="F41">
        <v>46560984</v>
      </c>
      <c r="G41" s="1">
        <v>0.43359999999999999</v>
      </c>
      <c r="H41" s="1">
        <f t="shared" si="0"/>
        <v>0.50126400000000004</v>
      </c>
    </row>
    <row r="42" spans="1:8">
      <c r="A42" t="s">
        <v>26</v>
      </c>
      <c r="B42">
        <v>107986938</v>
      </c>
      <c r="C42">
        <v>107896404</v>
      </c>
      <c r="D42">
        <v>100428025</v>
      </c>
      <c r="E42" s="1">
        <v>0.93100000000000005</v>
      </c>
      <c r="F42">
        <v>39970792</v>
      </c>
      <c r="G42" s="1">
        <v>0.39800000000000002</v>
      </c>
      <c r="H42" s="1">
        <f t="shared" si="0"/>
        <v>0.56046200000000002</v>
      </c>
    </row>
    <row r="43" spans="1:8">
      <c r="A43" t="s">
        <v>27</v>
      </c>
      <c r="B43">
        <v>88504654</v>
      </c>
      <c r="C43">
        <v>76382444</v>
      </c>
      <c r="D43">
        <v>67871860</v>
      </c>
      <c r="E43" s="1">
        <v>0.88900000000000001</v>
      </c>
      <c r="F43">
        <v>29685538</v>
      </c>
      <c r="G43" s="1">
        <v>0.43740000000000001</v>
      </c>
      <c r="H43" s="1">
        <f t="shared" si="0"/>
        <v>0.50015140000000002</v>
      </c>
    </row>
    <row r="44" spans="1:8">
      <c r="A44" t="s">
        <v>40</v>
      </c>
      <c r="B44">
        <v>73108825</v>
      </c>
      <c r="C44">
        <v>73101066</v>
      </c>
      <c r="D44">
        <v>67669524</v>
      </c>
      <c r="E44" s="1">
        <v>0.92600000000000005</v>
      </c>
      <c r="F44">
        <v>22659881</v>
      </c>
      <c r="G44" s="1">
        <v>0.33489999999999998</v>
      </c>
      <c r="H44" s="1">
        <f>E44*(1-G44)</f>
        <v>0.61588260000000006</v>
      </c>
    </row>
    <row r="45" spans="1:8">
      <c r="A45" t="s">
        <v>41</v>
      </c>
      <c r="B45">
        <v>104574026</v>
      </c>
      <c r="C45">
        <v>104480221</v>
      </c>
      <c r="D45">
        <v>93930246</v>
      </c>
      <c r="E45" s="1">
        <v>0.89900000000000002</v>
      </c>
      <c r="F45">
        <v>38442715</v>
      </c>
      <c r="G45" s="1">
        <v>0.4093</v>
      </c>
      <c r="H45" s="1">
        <f>E45*(1-G45)</f>
        <v>0.53103929999999999</v>
      </c>
    </row>
    <row r="46" spans="1:8">
      <c r="A46" t="s">
        <v>36</v>
      </c>
      <c r="B46">
        <v>122631102</v>
      </c>
      <c r="C46">
        <v>122560143</v>
      </c>
      <c r="D46">
        <v>113751465</v>
      </c>
      <c r="E46" s="1">
        <v>0.92800000000000005</v>
      </c>
      <c r="F46">
        <v>46067367</v>
      </c>
      <c r="G46" s="1">
        <v>0.40500000000000003</v>
      </c>
      <c r="H46" s="1">
        <f t="shared" si="0"/>
        <v>0.55215999999999998</v>
      </c>
    </row>
    <row r="47" spans="1:8">
      <c r="A47" t="s">
        <v>37</v>
      </c>
      <c r="B47">
        <v>152996312</v>
      </c>
      <c r="C47">
        <v>152132009</v>
      </c>
      <c r="D47">
        <v>135008299</v>
      </c>
      <c r="E47" s="1">
        <v>0.88700000000000001</v>
      </c>
      <c r="F47">
        <v>62797136</v>
      </c>
      <c r="G47" s="1">
        <v>0.46510000000000001</v>
      </c>
      <c r="H47" s="1">
        <f t="shared" si="0"/>
        <v>0.47445629999999994</v>
      </c>
    </row>
    <row r="48" spans="1:8">
      <c r="A48" t="s">
        <v>38</v>
      </c>
      <c r="B48">
        <v>82488704</v>
      </c>
      <c r="C48">
        <v>82415985</v>
      </c>
      <c r="D48">
        <v>76801279</v>
      </c>
      <c r="E48" s="1">
        <v>0.93200000000000005</v>
      </c>
      <c r="F48">
        <v>28156358</v>
      </c>
      <c r="G48" s="1">
        <v>0.36659999999999998</v>
      </c>
      <c r="H48" s="1">
        <f t="shared" si="0"/>
        <v>0.59032879999999999</v>
      </c>
    </row>
    <row r="49" spans="1:8">
      <c r="A49" t="s">
        <v>39</v>
      </c>
      <c r="B49">
        <v>110171511</v>
      </c>
      <c r="C49">
        <v>104647885</v>
      </c>
      <c r="D49">
        <v>94178993</v>
      </c>
      <c r="E49" s="1">
        <v>0.9</v>
      </c>
      <c r="F49">
        <v>45668662</v>
      </c>
      <c r="G49" s="1">
        <v>0.4849</v>
      </c>
      <c r="H49" s="1">
        <f t="shared" si="0"/>
        <v>0.46359</v>
      </c>
    </row>
  </sheetData>
  <autoFilter ref="A1:H49"/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/>
  </sheetViews>
  <sheetFormatPr defaultRowHeight="14.4"/>
  <cols>
    <col min="1" max="1" width="28.88671875" customWidth="1"/>
    <col min="2" max="2" width="13.44140625" bestFit="1" customWidth="1"/>
    <col min="3" max="3" width="17" bestFit="1" customWidth="1"/>
    <col min="4" max="4" width="16.21875" bestFit="1" customWidth="1"/>
    <col min="5" max="5" width="15.77734375" customWidth="1"/>
    <col min="6" max="6" width="17.77734375" customWidth="1"/>
    <col min="7" max="7" width="29.44140625" style="2" customWidth="1"/>
  </cols>
  <sheetData>
    <row r="1" spans="1:7">
      <c r="A1" t="s">
        <v>48</v>
      </c>
      <c r="B1" t="s">
        <v>51</v>
      </c>
      <c r="C1" t="s">
        <v>52</v>
      </c>
      <c r="D1" t="s">
        <v>53</v>
      </c>
      <c r="E1" t="s">
        <v>67</v>
      </c>
      <c r="F1" t="s">
        <v>68</v>
      </c>
      <c r="G1" s="2" t="s">
        <v>69</v>
      </c>
    </row>
    <row r="2" spans="1:7">
      <c r="A2" t="s">
        <v>0</v>
      </c>
      <c r="B2">
        <v>61142855</v>
      </c>
      <c r="C2">
        <v>1201830</v>
      </c>
      <c r="D2">
        <f>C2/B2</f>
        <v>1.9656098819723088E-2</v>
      </c>
      <c r="E2">
        <v>43087043</v>
      </c>
      <c r="F2">
        <v>23.99</v>
      </c>
      <c r="G2" s="3">
        <v>12.463525197117297</v>
      </c>
    </row>
    <row r="3" spans="1:7">
      <c r="A3" t="s">
        <v>1</v>
      </c>
      <c r="B3">
        <v>45703236</v>
      </c>
      <c r="C3">
        <v>1737499</v>
      </c>
      <c r="D3">
        <f t="shared" ref="D3:D49" si="0">C3/B3</f>
        <v>3.8016979804230931E-2</v>
      </c>
      <c r="E3">
        <v>42250354</v>
      </c>
      <c r="F3">
        <v>15.76</v>
      </c>
      <c r="G3" s="3">
        <v>9.9931533061627071</v>
      </c>
    </row>
    <row r="4" spans="1:7">
      <c r="A4" t="s">
        <v>2</v>
      </c>
      <c r="B4">
        <v>57885266</v>
      </c>
      <c r="C4">
        <v>1158511</v>
      </c>
      <c r="D4">
        <f t="shared" si="0"/>
        <v>2.0013918567809638E-2</v>
      </c>
      <c r="E4">
        <v>43086116</v>
      </c>
      <c r="F4">
        <v>22.49</v>
      </c>
      <c r="G4" s="3">
        <v>12.166167204685474</v>
      </c>
    </row>
    <row r="5" spans="1:7">
      <c r="A5" t="s">
        <v>3</v>
      </c>
      <c r="B5">
        <v>34939103</v>
      </c>
      <c r="C5">
        <v>2431721</v>
      </c>
      <c r="D5">
        <f t="shared" si="0"/>
        <v>6.9598838871163929E-2</v>
      </c>
      <c r="E5">
        <v>42083036</v>
      </c>
      <c r="F5">
        <v>11.21</v>
      </c>
      <c r="G5" s="3">
        <v>7.8182172391796438</v>
      </c>
    </row>
    <row r="6" spans="1:7">
      <c r="A6" t="s">
        <v>4</v>
      </c>
      <c r="B6">
        <v>71812029</v>
      </c>
      <c r="C6">
        <v>1228272</v>
      </c>
      <c r="D6">
        <f t="shared" si="0"/>
        <v>1.7103986854347202E-2</v>
      </c>
      <c r="E6">
        <v>43090138</v>
      </c>
      <c r="F6">
        <v>28.86</v>
      </c>
      <c r="G6" s="3">
        <v>12.487210215317804</v>
      </c>
    </row>
    <row r="7" spans="1:7">
      <c r="A7" t="s">
        <v>5</v>
      </c>
      <c r="B7">
        <v>42575722</v>
      </c>
      <c r="C7">
        <v>2076683</v>
      </c>
      <c r="D7">
        <f t="shared" si="0"/>
        <v>4.8776225098425809E-2</v>
      </c>
      <c r="E7">
        <v>42033577</v>
      </c>
      <c r="F7">
        <v>14.37</v>
      </c>
      <c r="G7" s="3">
        <v>10.781666442012462</v>
      </c>
    </row>
    <row r="8" spans="1:7">
      <c r="A8" t="s">
        <v>6</v>
      </c>
      <c r="B8">
        <v>55269384</v>
      </c>
      <c r="C8">
        <v>931416</v>
      </c>
      <c r="D8">
        <f t="shared" si="0"/>
        <v>1.6852295657936046E-2</v>
      </c>
      <c r="E8">
        <v>43085951</v>
      </c>
      <c r="F8">
        <v>22.18</v>
      </c>
      <c r="G8" s="3">
        <v>12.973987999704315</v>
      </c>
    </row>
    <row r="9" spans="1:7">
      <c r="A9" t="s">
        <v>7</v>
      </c>
      <c r="B9">
        <v>39215255</v>
      </c>
      <c r="C9">
        <v>1856495</v>
      </c>
      <c r="D9">
        <f t="shared" si="0"/>
        <v>4.7341143134221615E-2</v>
      </c>
      <c r="E9">
        <v>41858172</v>
      </c>
      <c r="F9">
        <v>13.42</v>
      </c>
      <c r="G9" s="3">
        <v>9.0417583587868862</v>
      </c>
    </row>
    <row r="10" spans="1:7">
      <c r="A10" t="s">
        <v>8</v>
      </c>
      <c r="B10">
        <v>61026574</v>
      </c>
      <c r="C10">
        <v>1205594</v>
      </c>
      <c r="D10">
        <f t="shared" si="0"/>
        <v>1.9755229910169952E-2</v>
      </c>
      <c r="E10">
        <v>43087595</v>
      </c>
      <c r="F10">
        <v>23.86</v>
      </c>
      <c r="G10" s="3">
        <v>11.965586412687687</v>
      </c>
    </row>
    <row r="11" spans="1:7">
      <c r="A11" t="s">
        <v>9</v>
      </c>
      <c r="B11">
        <v>35390568</v>
      </c>
      <c r="C11">
        <v>2453131</v>
      </c>
      <c r="D11">
        <f t="shared" si="0"/>
        <v>6.9315954465607899E-2</v>
      </c>
      <c r="E11">
        <v>42108064</v>
      </c>
      <c r="F11">
        <v>11.76</v>
      </c>
      <c r="G11" s="3">
        <v>7.4595653078993598</v>
      </c>
    </row>
    <row r="12" spans="1:7">
      <c r="A12" t="s">
        <v>10</v>
      </c>
      <c r="B12">
        <v>38884732</v>
      </c>
      <c r="C12">
        <v>643564</v>
      </c>
      <c r="D12">
        <f t="shared" si="0"/>
        <v>1.6550557684183089E-2</v>
      </c>
      <c r="E12">
        <v>43074742</v>
      </c>
      <c r="F12">
        <v>15.67</v>
      </c>
      <c r="G12" s="3">
        <v>13.948655189373373</v>
      </c>
    </row>
    <row r="13" spans="1:7">
      <c r="A13" t="s">
        <v>11</v>
      </c>
      <c r="B13">
        <v>32457535</v>
      </c>
      <c r="C13">
        <v>1356525</v>
      </c>
      <c r="D13">
        <f t="shared" si="0"/>
        <v>4.179383924256725E-2</v>
      </c>
      <c r="E13">
        <v>41071878</v>
      </c>
      <c r="F13">
        <v>11.31</v>
      </c>
      <c r="G13" s="3">
        <v>11.061103060513855</v>
      </c>
    </row>
    <row r="14" spans="1:7">
      <c r="A14" t="s">
        <v>12</v>
      </c>
      <c r="B14">
        <v>67283333</v>
      </c>
      <c r="C14">
        <v>1304235</v>
      </c>
      <c r="D14">
        <f t="shared" si="0"/>
        <v>1.9384221052188361E-2</v>
      </c>
      <c r="E14">
        <v>43087907</v>
      </c>
      <c r="F14">
        <v>26.27</v>
      </c>
      <c r="G14" s="3">
        <v>12.079155098978642</v>
      </c>
    </row>
    <row r="15" spans="1:7">
      <c r="A15" t="s">
        <v>13</v>
      </c>
      <c r="B15">
        <v>67682648</v>
      </c>
      <c r="C15">
        <v>4252925</v>
      </c>
      <c r="D15">
        <f t="shared" si="0"/>
        <v>6.2836267871788934E-2</v>
      </c>
      <c r="E15">
        <v>42733839</v>
      </c>
      <c r="F15">
        <v>22.25</v>
      </c>
      <c r="G15" s="3">
        <v>8.8910142140175363</v>
      </c>
    </row>
    <row r="16" spans="1:7">
      <c r="A16" t="s">
        <v>14</v>
      </c>
      <c r="B16">
        <v>51281471</v>
      </c>
      <c r="C16">
        <v>1010082</v>
      </c>
      <c r="D16">
        <f t="shared" si="0"/>
        <v>1.9696821879387975E-2</v>
      </c>
      <c r="E16">
        <v>43081997</v>
      </c>
      <c r="F16">
        <v>19.93</v>
      </c>
      <c r="G16" s="3">
        <v>12.584508967464208</v>
      </c>
    </row>
    <row r="17" spans="1:7">
      <c r="A17" t="s">
        <v>15</v>
      </c>
      <c r="B17">
        <v>46241678</v>
      </c>
      <c r="C17">
        <v>3999970</v>
      </c>
      <c r="D17">
        <f t="shared" si="0"/>
        <v>8.6501402479382344E-2</v>
      </c>
      <c r="E17">
        <v>42465992</v>
      </c>
      <c r="F17">
        <v>14.43</v>
      </c>
      <c r="G17" s="3">
        <v>7.7593295215909226</v>
      </c>
    </row>
    <row r="18" spans="1:7">
      <c r="A18" t="s">
        <v>16</v>
      </c>
      <c r="B18">
        <v>46280321</v>
      </c>
      <c r="C18">
        <v>744521</v>
      </c>
      <c r="D18">
        <f t="shared" si="0"/>
        <v>1.6087204753830468E-2</v>
      </c>
      <c r="E18">
        <v>43079100</v>
      </c>
      <c r="F18">
        <v>18.57</v>
      </c>
      <c r="G18" s="3">
        <v>13.616759863062804</v>
      </c>
    </row>
    <row r="19" spans="1:7">
      <c r="A19" t="s">
        <v>17</v>
      </c>
      <c r="B19">
        <v>53285000</v>
      </c>
      <c r="C19">
        <v>2912802</v>
      </c>
      <c r="D19">
        <f t="shared" si="0"/>
        <v>5.4664577273153797E-2</v>
      </c>
      <c r="E19">
        <v>42065161</v>
      </c>
      <c r="F19">
        <v>17.649999999999999</v>
      </c>
      <c r="G19" s="3">
        <v>9.8442465346184722</v>
      </c>
    </row>
    <row r="20" spans="1:7">
      <c r="A20" t="s">
        <v>18</v>
      </c>
      <c r="B20">
        <v>60387148</v>
      </c>
      <c r="C20">
        <v>1097063</v>
      </c>
      <c r="D20">
        <f t="shared" si="0"/>
        <v>1.8167160336831936E-2</v>
      </c>
      <c r="E20">
        <v>43086979</v>
      </c>
      <c r="F20">
        <v>24.07</v>
      </c>
      <c r="G20" s="3">
        <v>12.517757071883501</v>
      </c>
    </row>
    <row r="21" spans="1:7">
      <c r="A21" t="s">
        <v>19</v>
      </c>
      <c r="B21">
        <v>53258048</v>
      </c>
      <c r="C21">
        <v>2260003</v>
      </c>
      <c r="D21">
        <f t="shared" si="0"/>
        <v>4.2434957435916541E-2</v>
      </c>
      <c r="E21">
        <v>42527817</v>
      </c>
      <c r="F21">
        <v>18.190000000000001</v>
      </c>
      <c r="G21" s="3">
        <v>9.6074643572569922</v>
      </c>
    </row>
    <row r="22" spans="1:7">
      <c r="A22" t="s">
        <v>20</v>
      </c>
      <c r="B22">
        <v>66358048</v>
      </c>
      <c r="C22">
        <v>1333273</v>
      </c>
      <c r="D22">
        <f t="shared" si="0"/>
        <v>2.0092106989042232E-2</v>
      </c>
      <c r="E22">
        <v>43089145</v>
      </c>
      <c r="F22">
        <v>25.78</v>
      </c>
      <c r="G22" s="3">
        <v>11.827832267803759</v>
      </c>
    </row>
    <row r="23" spans="1:7">
      <c r="A23" t="s">
        <v>21</v>
      </c>
      <c r="B23">
        <v>35129221</v>
      </c>
      <c r="C23">
        <v>2455506</v>
      </c>
      <c r="D23">
        <f t="shared" si="0"/>
        <v>6.9899244278716008E-2</v>
      </c>
      <c r="E23">
        <v>41955019</v>
      </c>
      <c r="F23">
        <v>11.53</v>
      </c>
      <c r="G23" s="3">
        <v>7.9876968329732678</v>
      </c>
    </row>
    <row r="24" spans="1:7">
      <c r="A24" t="s">
        <v>22</v>
      </c>
      <c r="B24">
        <v>44741652</v>
      </c>
      <c r="C24">
        <v>764380</v>
      </c>
      <c r="D24">
        <f t="shared" si="0"/>
        <v>1.7084304352463338E-2</v>
      </c>
      <c r="E24">
        <v>43081866</v>
      </c>
      <c r="F24">
        <v>18.05</v>
      </c>
      <c r="G24" s="3">
        <v>13.489921828228578</v>
      </c>
    </row>
    <row r="25" spans="1:7">
      <c r="A25" t="s">
        <v>23</v>
      </c>
      <c r="B25">
        <v>36449765</v>
      </c>
      <c r="C25">
        <v>1599057</v>
      </c>
      <c r="D25">
        <f t="shared" si="0"/>
        <v>4.3870159382371876E-2</v>
      </c>
      <c r="E25">
        <v>41781321</v>
      </c>
      <c r="F25">
        <v>12.48</v>
      </c>
      <c r="G25" s="3">
        <v>10.74538018960553</v>
      </c>
    </row>
    <row r="26" spans="1:7">
      <c r="A26" t="s">
        <v>24</v>
      </c>
      <c r="B26">
        <v>65806266</v>
      </c>
      <c r="C26">
        <v>1267872</v>
      </c>
      <c r="D26">
        <f t="shared" si="0"/>
        <v>1.9266736696472036E-2</v>
      </c>
      <c r="E26">
        <v>43088080</v>
      </c>
      <c r="F26">
        <v>25.89</v>
      </c>
      <c r="G26" s="3">
        <v>12.219544015060476</v>
      </c>
    </row>
    <row r="27" spans="1:7">
      <c r="A27" t="s">
        <v>25</v>
      </c>
      <c r="B27">
        <v>60809418</v>
      </c>
      <c r="C27">
        <v>2868555</v>
      </c>
      <c r="D27">
        <f t="shared" si="0"/>
        <v>4.7172873780834408E-2</v>
      </c>
      <c r="E27">
        <v>42604662</v>
      </c>
      <c r="F27">
        <v>20.39</v>
      </c>
      <c r="G27" s="3">
        <v>9.4189472405133454</v>
      </c>
    </row>
    <row r="28" spans="1:7">
      <c r="A28" t="s">
        <v>26</v>
      </c>
      <c r="B28">
        <v>60457213</v>
      </c>
      <c r="C28">
        <v>1144866</v>
      </c>
      <c r="D28">
        <f t="shared" si="0"/>
        <v>1.8936797500076624E-2</v>
      </c>
      <c r="E28">
        <v>43087405</v>
      </c>
      <c r="F28">
        <v>23.82</v>
      </c>
      <c r="G28" s="3">
        <v>12.378857022874378</v>
      </c>
    </row>
    <row r="29" spans="1:7">
      <c r="A29" t="s">
        <v>27</v>
      </c>
      <c r="B29">
        <v>38186302</v>
      </c>
      <c r="C29">
        <v>3109202</v>
      </c>
      <c r="D29">
        <f t="shared" si="0"/>
        <v>8.142191930499057E-2</v>
      </c>
      <c r="E29">
        <v>42229323</v>
      </c>
      <c r="F29">
        <v>12.03</v>
      </c>
      <c r="G29" s="3">
        <v>7.6279798162930499</v>
      </c>
    </row>
    <row r="30" spans="1:7">
      <c r="A30" t="s">
        <v>28</v>
      </c>
      <c r="B30">
        <v>54636153</v>
      </c>
      <c r="C30">
        <v>949666</v>
      </c>
      <c r="D30">
        <f t="shared" si="0"/>
        <v>1.7381641053681066E-2</v>
      </c>
      <c r="E30">
        <v>43085708</v>
      </c>
      <c r="F30">
        <v>22</v>
      </c>
      <c r="G30" s="3">
        <v>13.142546715574895</v>
      </c>
    </row>
    <row r="31" spans="1:7">
      <c r="A31" t="s">
        <v>29</v>
      </c>
      <c r="B31">
        <v>42086642</v>
      </c>
      <c r="C31">
        <v>1902834</v>
      </c>
      <c r="D31">
        <f t="shared" si="0"/>
        <v>4.5212302753923676E-2</v>
      </c>
      <c r="E31">
        <v>42058247</v>
      </c>
      <c r="F31">
        <v>14.29</v>
      </c>
      <c r="G31" s="3">
        <v>10.870660805998208</v>
      </c>
    </row>
    <row r="32" spans="1:7">
      <c r="A32" t="s">
        <v>30</v>
      </c>
      <c r="B32">
        <v>63454851</v>
      </c>
      <c r="C32">
        <v>1224998</v>
      </c>
      <c r="D32">
        <f t="shared" si="0"/>
        <v>1.9305033117168614E-2</v>
      </c>
      <c r="E32">
        <v>43087685</v>
      </c>
      <c r="F32">
        <v>25.1</v>
      </c>
      <c r="G32" s="3">
        <v>12.404621225729146</v>
      </c>
    </row>
    <row r="33" spans="1:7">
      <c r="A33" t="s">
        <v>31</v>
      </c>
      <c r="B33">
        <v>49646413</v>
      </c>
      <c r="C33">
        <v>2117845</v>
      </c>
      <c r="D33">
        <f t="shared" si="0"/>
        <v>4.2658570318061043E-2</v>
      </c>
      <c r="E33">
        <v>42398126</v>
      </c>
      <c r="F33">
        <v>16.98</v>
      </c>
      <c r="G33" s="3">
        <v>9.1680818500701733</v>
      </c>
    </row>
    <row r="34" spans="1:7">
      <c r="A34" t="s">
        <v>32</v>
      </c>
      <c r="B34">
        <v>63697631</v>
      </c>
      <c r="C34">
        <v>1187551</v>
      </c>
      <c r="D34">
        <f t="shared" si="0"/>
        <v>1.8643566194793022E-2</v>
      </c>
      <c r="E34">
        <v>43087835</v>
      </c>
      <c r="F34">
        <v>24.9</v>
      </c>
      <c r="G34" s="3">
        <v>11.892059034258324</v>
      </c>
    </row>
    <row r="35" spans="1:7">
      <c r="A35" t="s">
        <v>33</v>
      </c>
      <c r="B35">
        <v>29657132</v>
      </c>
      <c r="C35">
        <v>1753694</v>
      </c>
      <c r="D35">
        <f t="shared" si="0"/>
        <v>5.9132285616829032E-2</v>
      </c>
      <c r="E35">
        <v>41708723</v>
      </c>
      <c r="F35">
        <v>10.08</v>
      </c>
      <c r="G35" s="3">
        <v>7.6210402839758125</v>
      </c>
    </row>
    <row r="36" spans="1:7">
      <c r="A36" t="s">
        <v>34</v>
      </c>
      <c r="B36">
        <v>40354529</v>
      </c>
      <c r="C36">
        <v>676663</v>
      </c>
      <c r="D36">
        <f t="shared" si="0"/>
        <v>1.6767956825862098E-2</v>
      </c>
      <c r="E36">
        <v>43077172</v>
      </c>
      <c r="F36">
        <v>16.28</v>
      </c>
      <c r="G36" s="3">
        <v>13.986011277230084</v>
      </c>
    </row>
    <row r="37" spans="1:7">
      <c r="A37" t="s">
        <v>35</v>
      </c>
      <c r="B37">
        <v>32526116</v>
      </c>
      <c r="C37">
        <v>1289081</v>
      </c>
      <c r="D37">
        <f t="shared" si="0"/>
        <v>3.9632183565968961E-2</v>
      </c>
      <c r="E37">
        <v>41267508</v>
      </c>
      <c r="F37">
        <v>11.38</v>
      </c>
      <c r="G37" s="3">
        <v>11.334651708050414</v>
      </c>
    </row>
    <row r="38" spans="1:7">
      <c r="A38" t="s">
        <v>36</v>
      </c>
      <c r="B38">
        <v>67684076</v>
      </c>
      <c r="C38">
        <v>1306442</v>
      </c>
      <c r="D38">
        <f t="shared" si="0"/>
        <v>1.9302058581696528E-2</v>
      </c>
      <c r="E38">
        <v>43086692</v>
      </c>
      <c r="F38">
        <v>26.43</v>
      </c>
      <c r="G38" s="3">
        <v>12.09501882450669</v>
      </c>
    </row>
    <row r="39" spans="1:7">
      <c r="A39" t="s">
        <v>37</v>
      </c>
      <c r="B39">
        <v>72211146</v>
      </c>
      <c r="C39">
        <v>1888316</v>
      </c>
      <c r="D39">
        <f t="shared" si="0"/>
        <v>2.6149924279002579E-2</v>
      </c>
      <c r="E39">
        <v>42725611</v>
      </c>
      <c r="F39">
        <v>24.81</v>
      </c>
      <c r="G39" s="3">
        <v>9.1003022851949513</v>
      </c>
    </row>
    <row r="40" spans="1:7">
      <c r="A40" t="s">
        <v>38</v>
      </c>
      <c r="B40">
        <v>48644901</v>
      </c>
      <c r="C40">
        <v>883495</v>
      </c>
      <c r="D40">
        <f t="shared" si="0"/>
        <v>1.8162129675215084E-2</v>
      </c>
      <c r="E40">
        <v>43080197</v>
      </c>
      <c r="F40">
        <v>19.05</v>
      </c>
      <c r="G40" s="3">
        <v>12.960164565077905</v>
      </c>
    </row>
    <row r="41" spans="1:7">
      <c r="A41" t="s">
        <v>39</v>
      </c>
      <c r="B41">
        <v>48510307</v>
      </c>
      <c r="C41">
        <v>6505526</v>
      </c>
      <c r="D41">
        <f t="shared" si="0"/>
        <v>0.13410605709009427</v>
      </c>
      <c r="E41">
        <v>42535591</v>
      </c>
      <c r="F41">
        <v>14.41</v>
      </c>
      <c r="G41" s="3">
        <v>7.3401458832674082</v>
      </c>
    </row>
    <row r="42" spans="1:7">
      <c r="A42" t="s">
        <v>40</v>
      </c>
      <c r="B42">
        <v>45009631</v>
      </c>
      <c r="C42">
        <v>703347</v>
      </c>
      <c r="D42">
        <f t="shared" si="0"/>
        <v>1.5626588896052049E-2</v>
      </c>
      <c r="E42">
        <v>43076693</v>
      </c>
      <c r="F42">
        <v>18.059999999999999</v>
      </c>
      <c r="G42" s="3">
        <v>13.86302346837061</v>
      </c>
    </row>
    <row r="43" spans="1:7">
      <c r="A43" t="s">
        <v>41</v>
      </c>
      <c r="B43">
        <v>55487516</v>
      </c>
      <c r="C43">
        <v>2245761</v>
      </c>
      <c r="D43">
        <f t="shared" si="0"/>
        <v>4.0473266094665332E-2</v>
      </c>
      <c r="E43">
        <v>42309828</v>
      </c>
      <c r="F43">
        <v>18.68</v>
      </c>
      <c r="G43" s="3">
        <v>10.024507846336528</v>
      </c>
    </row>
    <row r="44" spans="1:7">
      <c r="A44" t="s">
        <v>42</v>
      </c>
      <c r="B44">
        <v>60831778</v>
      </c>
      <c r="C44">
        <v>1210091</v>
      </c>
      <c r="D44">
        <f t="shared" si="0"/>
        <v>1.9892415441153142E-2</v>
      </c>
      <c r="E44">
        <v>43086961</v>
      </c>
      <c r="F44">
        <v>23.92</v>
      </c>
      <c r="G44" s="3">
        <v>12.363455948898613</v>
      </c>
    </row>
    <row r="45" spans="1:7">
      <c r="A45" t="s">
        <v>43</v>
      </c>
      <c r="B45">
        <v>53923528</v>
      </c>
      <c r="C45">
        <v>2285381</v>
      </c>
      <c r="D45">
        <f t="shared" si="0"/>
        <v>4.2381889404565665E-2</v>
      </c>
      <c r="E45">
        <v>42510185</v>
      </c>
      <c r="F45">
        <v>18.260000000000002</v>
      </c>
      <c r="G45" s="3">
        <v>9.1523571296921808</v>
      </c>
    </row>
    <row r="46" spans="1:7">
      <c r="A46" t="s">
        <v>44</v>
      </c>
      <c r="B46">
        <v>75438684</v>
      </c>
      <c r="C46">
        <v>1429596</v>
      </c>
      <c r="D46">
        <f t="shared" si="0"/>
        <v>1.8950436622144681E-2</v>
      </c>
      <c r="E46">
        <v>43091379</v>
      </c>
      <c r="F46">
        <v>29.78</v>
      </c>
      <c r="G46" s="3">
        <v>11.636187315508316</v>
      </c>
    </row>
    <row r="47" spans="1:7">
      <c r="A47" t="s">
        <v>45</v>
      </c>
      <c r="B47">
        <v>29478060</v>
      </c>
      <c r="C47">
        <v>2186094</v>
      </c>
      <c r="D47">
        <f t="shared" si="0"/>
        <v>7.4160036311751859E-2</v>
      </c>
      <c r="E47">
        <v>41592877</v>
      </c>
      <c r="F47">
        <v>9.67</v>
      </c>
      <c r="G47" s="3">
        <v>7.1771724457845734</v>
      </c>
    </row>
    <row r="48" spans="1:7">
      <c r="A48" t="s">
        <v>46</v>
      </c>
      <c r="B48">
        <v>35478271</v>
      </c>
      <c r="C48">
        <v>599027</v>
      </c>
      <c r="D48">
        <f t="shared" si="0"/>
        <v>1.6884334639644644E-2</v>
      </c>
      <c r="E48">
        <v>43071437</v>
      </c>
      <c r="F48">
        <v>14.32</v>
      </c>
      <c r="G48" s="3">
        <v>14.32</v>
      </c>
    </row>
    <row r="49" spans="1:7">
      <c r="A49" t="s">
        <v>47</v>
      </c>
      <c r="B49">
        <v>33359546</v>
      </c>
      <c r="C49">
        <v>1786125</v>
      </c>
      <c r="D49">
        <f t="shared" si="0"/>
        <v>5.3541645920481051E-2</v>
      </c>
      <c r="E49">
        <v>41491650</v>
      </c>
      <c r="F49">
        <v>11.33</v>
      </c>
      <c r="G49" s="3">
        <v>11.040801840352414</v>
      </c>
    </row>
    <row r="51" spans="1:7">
      <c r="A51" t="s">
        <v>70</v>
      </c>
    </row>
  </sheetData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/>
  </sheetViews>
  <sheetFormatPr defaultRowHeight="14.4"/>
  <cols>
    <col min="1" max="1" width="28.109375" customWidth="1"/>
    <col min="2" max="2" width="11.33203125" bestFit="1" customWidth="1"/>
    <col min="3" max="3" width="13.77734375" bestFit="1" customWidth="1"/>
    <col min="4" max="4" width="12" bestFit="1" customWidth="1"/>
    <col min="5" max="5" width="12.44140625" bestFit="1" customWidth="1"/>
    <col min="6" max="6" width="15" bestFit="1" customWidth="1"/>
    <col min="7" max="7" width="12" bestFit="1" customWidth="1"/>
    <col min="8" max="8" width="12.44140625" bestFit="1" customWidth="1"/>
    <col min="9" max="9" width="15" bestFit="1" customWidth="1"/>
    <col min="10" max="10" width="12" bestFit="1" customWidth="1"/>
  </cols>
  <sheetData>
    <row r="1" spans="1:10">
      <c r="A1" t="s">
        <v>48</v>
      </c>
      <c r="B1" t="s">
        <v>58</v>
      </c>
      <c r="C1" t="s">
        <v>59</v>
      </c>
      <c r="D1" t="s">
        <v>60</v>
      </c>
      <c r="E1" t="s">
        <v>61</v>
      </c>
      <c r="F1" t="s">
        <v>62</v>
      </c>
      <c r="G1" t="s">
        <v>63</v>
      </c>
      <c r="H1" t="s">
        <v>64</v>
      </c>
      <c r="I1" t="s">
        <v>65</v>
      </c>
      <c r="J1" t="s">
        <v>66</v>
      </c>
    </row>
    <row r="2" spans="1:10">
      <c r="A2" t="s">
        <v>0</v>
      </c>
      <c r="B2">
        <v>1803</v>
      </c>
      <c r="C2">
        <v>925393</v>
      </c>
      <c r="D2">
        <v>1.9483613988867401E-3</v>
      </c>
      <c r="E2">
        <v>1537</v>
      </c>
      <c r="F2">
        <v>762170</v>
      </c>
      <c r="G2">
        <v>2.0166104674810099E-3</v>
      </c>
      <c r="H2">
        <v>6399</v>
      </c>
      <c r="I2">
        <v>3801032</v>
      </c>
      <c r="J2">
        <v>1.6834901679333399E-3</v>
      </c>
    </row>
    <row r="3" spans="1:10">
      <c r="A3" t="s">
        <v>1</v>
      </c>
      <c r="B3">
        <v>19977</v>
      </c>
      <c r="C3">
        <v>863153</v>
      </c>
      <c r="D3">
        <v>2.31442166104966E-2</v>
      </c>
      <c r="E3">
        <v>17162</v>
      </c>
      <c r="F3">
        <v>711142</v>
      </c>
      <c r="G3">
        <v>2.4133014222194701E-2</v>
      </c>
      <c r="H3">
        <v>79888</v>
      </c>
      <c r="I3">
        <v>3660815</v>
      </c>
      <c r="J3">
        <v>2.18224630307732E-2</v>
      </c>
    </row>
    <row r="4" spans="1:10">
      <c r="A4" t="s">
        <v>2</v>
      </c>
      <c r="B4">
        <v>2360</v>
      </c>
      <c r="C4">
        <v>926845</v>
      </c>
      <c r="D4">
        <v>2.5462725698471699E-3</v>
      </c>
      <c r="E4">
        <v>2014</v>
      </c>
      <c r="F4">
        <v>765648</v>
      </c>
      <c r="G4">
        <v>2.6304515913317902E-3</v>
      </c>
      <c r="H4">
        <v>8498</v>
      </c>
      <c r="I4">
        <v>3907543</v>
      </c>
      <c r="J4">
        <v>2.1747681343493898E-3</v>
      </c>
    </row>
    <row r="5" spans="1:10">
      <c r="A5" t="s">
        <v>3</v>
      </c>
      <c r="B5">
        <v>39511</v>
      </c>
      <c r="C5">
        <v>841991</v>
      </c>
      <c r="D5">
        <v>4.69256797281681E-2</v>
      </c>
      <c r="E5">
        <v>34332</v>
      </c>
      <c r="F5">
        <v>694079</v>
      </c>
      <c r="G5">
        <v>4.94641099932428E-2</v>
      </c>
      <c r="H5">
        <v>161315</v>
      </c>
      <c r="I5">
        <v>3498422</v>
      </c>
      <c r="J5">
        <v>4.6110789378754201E-2</v>
      </c>
    </row>
    <row r="6" spans="1:10">
      <c r="A6" t="s">
        <v>4</v>
      </c>
      <c r="B6">
        <v>1416</v>
      </c>
      <c r="C6">
        <v>926198</v>
      </c>
      <c r="D6">
        <v>1.5288307683670201E-3</v>
      </c>
      <c r="E6">
        <v>1235</v>
      </c>
      <c r="F6">
        <v>762615</v>
      </c>
      <c r="G6">
        <v>1.6194278895642E-3</v>
      </c>
      <c r="H6">
        <v>4847</v>
      </c>
      <c r="I6">
        <v>3835645</v>
      </c>
      <c r="J6">
        <v>1.2636727330084E-3</v>
      </c>
    </row>
    <row r="7" spans="1:10">
      <c r="A7" t="s">
        <v>5</v>
      </c>
      <c r="B7">
        <v>26604</v>
      </c>
      <c r="C7">
        <v>854681</v>
      </c>
      <c r="D7">
        <v>3.1127403089573801E-2</v>
      </c>
      <c r="E7">
        <v>23022</v>
      </c>
      <c r="F7">
        <v>700066</v>
      </c>
      <c r="G7">
        <v>3.2885470798467598E-2</v>
      </c>
      <c r="H7">
        <v>94660</v>
      </c>
      <c r="I7">
        <v>3441580</v>
      </c>
      <c r="J7">
        <v>2.7504808837801199E-2</v>
      </c>
    </row>
    <row r="8" spans="1:10">
      <c r="A8" t="s">
        <v>6</v>
      </c>
      <c r="B8">
        <v>1113</v>
      </c>
      <c r="C8">
        <v>927580</v>
      </c>
      <c r="D8">
        <v>1.19989650488368E-3</v>
      </c>
      <c r="E8">
        <v>865</v>
      </c>
      <c r="F8">
        <v>764257</v>
      </c>
      <c r="G8">
        <v>1.13181822345101E-3</v>
      </c>
      <c r="H8">
        <v>3802</v>
      </c>
      <c r="I8">
        <v>3841793</v>
      </c>
      <c r="J8">
        <v>9.8964207597858605E-4</v>
      </c>
    </row>
    <row r="9" spans="1:10">
      <c r="A9" t="s">
        <v>7</v>
      </c>
      <c r="B9">
        <v>25935</v>
      </c>
      <c r="C9">
        <v>868121</v>
      </c>
      <c r="D9">
        <v>2.9874867673976301E-2</v>
      </c>
      <c r="E9">
        <v>22869</v>
      </c>
      <c r="F9">
        <v>710848</v>
      </c>
      <c r="G9">
        <v>3.2171434680831897E-2</v>
      </c>
      <c r="H9">
        <v>99996</v>
      </c>
      <c r="I9">
        <v>3466819</v>
      </c>
      <c r="J9">
        <v>2.8843732539829699E-2</v>
      </c>
    </row>
    <row r="10" spans="1:10">
      <c r="A10" t="s">
        <v>8</v>
      </c>
      <c r="B10">
        <v>2324</v>
      </c>
      <c r="C10">
        <v>926920</v>
      </c>
      <c r="D10">
        <v>2.5072282397617901E-3</v>
      </c>
      <c r="E10">
        <v>1993</v>
      </c>
      <c r="F10">
        <v>765715</v>
      </c>
      <c r="G10">
        <v>2.6027960794812702E-3</v>
      </c>
      <c r="H10">
        <v>7782</v>
      </c>
      <c r="I10">
        <v>3909039</v>
      </c>
      <c r="J10">
        <v>1.9907706216284902E-3</v>
      </c>
    </row>
    <row r="11" spans="1:10">
      <c r="A11" t="s">
        <v>9</v>
      </c>
      <c r="B11">
        <v>36341</v>
      </c>
      <c r="C11">
        <v>834053</v>
      </c>
      <c r="D11">
        <v>4.3571571590774197E-2</v>
      </c>
      <c r="E11">
        <v>32082</v>
      </c>
      <c r="F11">
        <v>686648</v>
      </c>
      <c r="G11">
        <v>4.6722629353031002E-2</v>
      </c>
      <c r="H11">
        <v>148492</v>
      </c>
      <c r="I11">
        <v>3473422</v>
      </c>
      <c r="J11">
        <v>4.2750924016718997E-2</v>
      </c>
    </row>
    <row r="12" spans="1:10">
      <c r="A12" t="s">
        <v>10</v>
      </c>
      <c r="B12">
        <v>1017</v>
      </c>
      <c r="C12">
        <v>926276</v>
      </c>
      <c r="D12">
        <v>1.09794488899637E-3</v>
      </c>
      <c r="E12">
        <v>894</v>
      </c>
      <c r="F12">
        <v>763621</v>
      </c>
      <c r="G12">
        <v>1.17073783984464E-3</v>
      </c>
      <c r="H12">
        <v>3313</v>
      </c>
      <c r="I12">
        <v>3848130</v>
      </c>
      <c r="J12">
        <v>8.6093765023530905E-4</v>
      </c>
    </row>
    <row r="13" spans="1:10">
      <c r="A13" t="s">
        <v>11</v>
      </c>
      <c r="B13">
        <v>21135</v>
      </c>
      <c r="C13">
        <v>850698</v>
      </c>
      <c r="D13">
        <v>2.4844304324213799E-2</v>
      </c>
      <c r="E13">
        <v>18676</v>
      </c>
      <c r="F13">
        <v>696859</v>
      </c>
      <c r="G13">
        <v>2.6800256579882002E-2</v>
      </c>
      <c r="H13">
        <v>82990</v>
      </c>
      <c r="I13">
        <v>3442921</v>
      </c>
      <c r="J13">
        <v>2.4104532169050601E-2</v>
      </c>
    </row>
    <row r="14" spans="1:10">
      <c r="A14" t="s">
        <v>12</v>
      </c>
      <c r="B14">
        <v>3261</v>
      </c>
      <c r="C14">
        <v>923077</v>
      </c>
      <c r="D14">
        <v>3.5327497056041901E-3</v>
      </c>
      <c r="E14">
        <v>2951</v>
      </c>
      <c r="F14">
        <v>760125</v>
      </c>
      <c r="G14">
        <v>3.8822562078605501E-3</v>
      </c>
      <c r="H14">
        <v>11867</v>
      </c>
      <c r="I14">
        <v>3784669</v>
      </c>
      <c r="J14">
        <v>3.1355450106733199E-3</v>
      </c>
    </row>
    <row r="15" spans="1:10">
      <c r="A15" t="s">
        <v>13</v>
      </c>
      <c r="B15">
        <v>33043</v>
      </c>
      <c r="C15">
        <v>859704</v>
      </c>
      <c r="D15">
        <v>3.8435321924755503E-2</v>
      </c>
      <c r="E15">
        <v>28346</v>
      </c>
      <c r="F15">
        <v>704487</v>
      </c>
      <c r="G15">
        <v>4.0236370578875101E-2</v>
      </c>
      <c r="H15">
        <v>114137</v>
      </c>
      <c r="I15">
        <v>3390839</v>
      </c>
      <c r="J15">
        <v>3.3660400862441403E-2</v>
      </c>
    </row>
    <row r="16" spans="1:10">
      <c r="A16" t="s">
        <v>14</v>
      </c>
      <c r="B16">
        <v>3244</v>
      </c>
      <c r="C16">
        <v>924984</v>
      </c>
      <c r="D16">
        <v>3.5070876901654498E-3</v>
      </c>
      <c r="E16">
        <v>3060</v>
      </c>
      <c r="F16">
        <v>764152</v>
      </c>
      <c r="G16">
        <v>4.0044389074425004E-3</v>
      </c>
      <c r="H16">
        <v>13317</v>
      </c>
      <c r="I16">
        <v>3899558</v>
      </c>
      <c r="J16">
        <v>3.4150024182227801E-3</v>
      </c>
    </row>
    <row r="17" spans="1:10">
      <c r="A17" t="s">
        <v>15</v>
      </c>
      <c r="B17">
        <v>44103</v>
      </c>
      <c r="C17">
        <v>813296</v>
      </c>
      <c r="D17">
        <v>5.42274891306486E-2</v>
      </c>
      <c r="E17">
        <v>38266</v>
      </c>
      <c r="F17">
        <v>669976</v>
      </c>
      <c r="G17">
        <v>5.7115478763418402E-2</v>
      </c>
      <c r="H17">
        <v>169608</v>
      </c>
      <c r="I17">
        <v>3365564</v>
      </c>
      <c r="J17">
        <v>5.0395119510429701E-2</v>
      </c>
    </row>
    <row r="18" spans="1:10">
      <c r="A18" t="s">
        <v>16</v>
      </c>
      <c r="B18">
        <v>2470</v>
      </c>
      <c r="C18">
        <v>924608</v>
      </c>
      <c r="D18">
        <v>2.6714023672734801E-3</v>
      </c>
      <c r="E18">
        <v>2291</v>
      </c>
      <c r="F18">
        <v>761724</v>
      </c>
      <c r="G18">
        <v>3.00765106521522E-3</v>
      </c>
      <c r="H18">
        <v>9244</v>
      </c>
      <c r="I18">
        <v>3838490</v>
      </c>
      <c r="J18">
        <v>2.4082386563466398E-3</v>
      </c>
    </row>
    <row r="19" spans="1:10">
      <c r="A19" t="s">
        <v>17</v>
      </c>
      <c r="B19">
        <v>31677</v>
      </c>
      <c r="C19">
        <v>846101</v>
      </c>
      <c r="D19">
        <v>3.7438792768239297E-2</v>
      </c>
      <c r="E19">
        <v>27255</v>
      </c>
      <c r="F19">
        <v>692623</v>
      </c>
      <c r="G19">
        <v>3.9350411407071399E-2</v>
      </c>
      <c r="H19">
        <v>104711</v>
      </c>
      <c r="I19">
        <v>3382203</v>
      </c>
      <c r="J19">
        <v>3.0959407226591702E-2</v>
      </c>
    </row>
    <row r="20" spans="1:10">
      <c r="A20" t="s">
        <v>18</v>
      </c>
      <c r="B20">
        <v>1210</v>
      </c>
      <c r="C20">
        <v>927071</v>
      </c>
      <c r="D20">
        <v>1.30518590269785E-3</v>
      </c>
      <c r="E20">
        <v>1057</v>
      </c>
      <c r="F20">
        <v>763441</v>
      </c>
      <c r="G20">
        <v>1.3845208732567399E-3</v>
      </c>
      <c r="H20">
        <v>4157</v>
      </c>
      <c r="I20">
        <v>3828459</v>
      </c>
      <c r="J20">
        <v>1.08581546779004E-3</v>
      </c>
    </row>
    <row r="21" spans="1:10">
      <c r="A21" t="s">
        <v>19</v>
      </c>
      <c r="B21">
        <v>23232</v>
      </c>
      <c r="C21">
        <v>882232</v>
      </c>
      <c r="D21">
        <v>2.63332094052358E-2</v>
      </c>
      <c r="E21">
        <v>20405</v>
      </c>
      <c r="F21">
        <v>723876</v>
      </c>
      <c r="G21">
        <v>2.81885295271566E-2</v>
      </c>
      <c r="H21">
        <v>89474</v>
      </c>
      <c r="I21">
        <v>3522537</v>
      </c>
      <c r="J21">
        <v>2.5400442919407198E-2</v>
      </c>
    </row>
    <row r="22" spans="1:10">
      <c r="A22" t="s">
        <v>20</v>
      </c>
      <c r="B22">
        <v>2026</v>
      </c>
      <c r="C22">
        <v>927359</v>
      </c>
      <c r="D22">
        <v>2.1846986981309299E-3</v>
      </c>
      <c r="E22">
        <v>1718</v>
      </c>
      <c r="F22">
        <v>766127</v>
      </c>
      <c r="G22">
        <v>2.2424480536516801E-3</v>
      </c>
      <c r="H22">
        <v>7291</v>
      </c>
      <c r="I22">
        <v>3909741</v>
      </c>
      <c r="J22">
        <v>1.8648294094161201E-3</v>
      </c>
    </row>
    <row r="23" spans="1:10">
      <c r="A23" t="s">
        <v>21</v>
      </c>
      <c r="B23">
        <v>44489</v>
      </c>
      <c r="C23">
        <v>837039</v>
      </c>
      <c r="D23">
        <v>5.3150450576376997E-2</v>
      </c>
      <c r="E23">
        <v>38225</v>
      </c>
      <c r="F23">
        <v>690136</v>
      </c>
      <c r="G23">
        <v>5.5387633741755198E-2</v>
      </c>
      <c r="H23">
        <v>185500</v>
      </c>
      <c r="I23">
        <v>3475535</v>
      </c>
      <c r="J23">
        <v>5.3373077813919298E-2</v>
      </c>
    </row>
    <row r="24" spans="1:10">
      <c r="A24" t="s">
        <v>22</v>
      </c>
      <c r="B24">
        <v>1239</v>
      </c>
      <c r="C24">
        <v>926417</v>
      </c>
      <c r="D24">
        <v>1.3374106908659901E-3</v>
      </c>
      <c r="E24">
        <v>1064</v>
      </c>
      <c r="F24">
        <v>763257</v>
      </c>
      <c r="G24">
        <v>1.39402586546864E-3</v>
      </c>
      <c r="H24">
        <v>4053</v>
      </c>
      <c r="I24">
        <v>3850724</v>
      </c>
      <c r="J24">
        <v>1.05252934253403E-3</v>
      </c>
    </row>
    <row r="25" spans="1:10">
      <c r="A25" t="s">
        <v>23</v>
      </c>
      <c r="B25">
        <v>22426</v>
      </c>
      <c r="C25">
        <v>860315</v>
      </c>
      <c r="D25">
        <v>2.60671963176278E-2</v>
      </c>
      <c r="E25">
        <v>19861</v>
      </c>
      <c r="F25">
        <v>705116</v>
      </c>
      <c r="G25">
        <v>2.8166996636014501E-2</v>
      </c>
      <c r="H25">
        <v>88330</v>
      </c>
      <c r="I25">
        <v>3474819</v>
      </c>
      <c r="J25">
        <v>2.5420029072017899E-2</v>
      </c>
    </row>
    <row r="26" spans="1:10">
      <c r="A26" t="s">
        <v>24</v>
      </c>
      <c r="B26">
        <v>1811</v>
      </c>
      <c r="C26">
        <v>925503</v>
      </c>
      <c r="D26">
        <v>1.9567737759899201E-3</v>
      </c>
      <c r="E26">
        <v>1563</v>
      </c>
      <c r="F26">
        <v>761716</v>
      </c>
      <c r="G26">
        <v>2.05194586958919E-3</v>
      </c>
      <c r="H26">
        <v>6276</v>
      </c>
      <c r="I26">
        <v>3800162</v>
      </c>
      <c r="J26">
        <v>1.65150854095168E-3</v>
      </c>
    </row>
    <row r="27" spans="1:10">
      <c r="A27" t="s">
        <v>25</v>
      </c>
      <c r="B27">
        <v>27218</v>
      </c>
      <c r="C27">
        <v>875229</v>
      </c>
      <c r="D27">
        <v>3.1098146884986699E-2</v>
      </c>
      <c r="E27">
        <v>22884</v>
      </c>
      <c r="F27">
        <v>717664</v>
      </c>
      <c r="G27">
        <v>3.1886788246310201E-2</v>
      </c>
      <c r="H27">
        <v>96412</v>
      </c>
      <c r="I27">
        <v>3497993</v>
      </c>
      <c r="J27">
        <v>2.75620906045267E-2</v>
      </c>
    </row>
    <row r="28" spans="1:10">
      <c r="A28" t="s">
        <v>26</v>
      </c>
      <c r="B28">
        <v>1882</v>
      </c>
      <c r="C28">
        <v>927918</v>
      </c>
      <c r="D28">
        <v>2.0281964570145199E-3</v>
      </c>
      <c r="E28">
        <v>1536</v>
      </c>
      <c r="F28">
        <v>766744</v>
      </c>
      <c r="G28">
        <v>2.00327619127114E-3</v>
      </c>
      <c r="H28">
        <v>6704</v>
      </c>
      <c r="I28">
        <v>3912203</v>
      </c>
      <c r="J28">
        <v>1.7136125093713201E-3</v>
      </c>
    </row>
    <row r="29" spans="1:10">
      <c r="A29" t="s">
        <v>27</v>
      </c>
      <c r="B29">
        <v>41003</v>
      </c>
      <c r="C29">
        <v>820238</v>
      </c>
      <c r="D29">
        <v>4.9989149490757598E-2</v>
      </c>
      <c r="E29">
        <v>35926</v>
      </c>
      <c r="F29">
        <v>675333</v>
      </c>
      <c r="G29">
        <v>5.3197459623622698E-2</v>
      </c>
      <c r="H29">
        <v>158890</v>
      </c>
      <c r="I29">
        <v>3402853</v>
      </c>
      <c r="J29">
        <v>4.6693171876657599E-2</v>
      </c>
    </row>
    <row r="30" spans="1:10">
      <c r="A30" t="s">
        <v>28</v>
      </c>
      <c r="B30">
        <v>1589</v>
      </c>
      <c r="C30">
        <v>925307</v>
      </c>
      <c r="D30">
        <v>1.7172678905487599E-3</v>
      </c>
      <c r="E30">
        <v>1412</v>
      </c>
      <c r="F30">
        <v>762320</v>
      </c>
      <c r="G30">
        <v>1.8522405289117399E-3</v>
      </c>
      <c r="H30">
        <v>5326</v>
      </c>
      <c r="I30">
        <v>3842568</v>
      </c>
      <c r="J30">
        <v>1.3860522442283401E-3</v>
      </c>
    </row>
    <row r="31" spans="1:10">
      <c r="A31" t="s">
        <v>29</v>
      </c>
      <c r="B31">
        <v>23738</v>
      </c>
      <c r="C31">
        <v>859347</v>
      </c>
      <c r="D31">
        <v>2.76233000173387E-2</v>
      </c>
      <c r="E31">
        <v>20745</v>
      </c>
      <c r="F31">
        <v>704857</v>
      </c>
      <c r="G31">
        <v>2.9431501708857302E-2</v>
      </c>
      <c r="H31">
        <v>85596</v>
      </c>
      <c r="I31">
        <v>3467542</v>
      </c>
      <c r="J31">
        <v>2.4684920903625701E-2</v>
      </c>
    </row>
    <row r="32" spans="1:10">
      <c r="A32" t="s">
        <v>30</v>
      </c>
      <c r="B32">
        <v>1485</v>
      </c>
      <c r="C32">
        <v>926909</v>
      </c>
      <c r="D32">
        <v>1.6020990194290899E-3</v>
      </c>
      <c r="E32">
        <v>1285</v>
      </c>
      <c r="F32">
        <v>763169</v>
      </c>
      <c r="G32">
        <v>1.6837686017120699E-3</v>
      </c>
      <c r="H32">
        <v>5270</v>
      </c>
      <c r="I32">
        <v>3821882</v>
      </c>
      <c r="J32">
        <v>1.3789018080621E-3</v>
      </c>
    </row>
    <row r="33" spans="1:10">
      <c r="A33" t="s">
        <v>31</v>
      </c>
      <c r="B33">
        <v>23883</v>
      </c>
      <c r="C33">
        <v>881316</v>
      </c>
      <c r="D33">
        <v>2.7099247035115698E-2</v>
      </c>
      <c r="E33">
        <v>20968</v>
      </c>
      <c r="F33">
        <v>722704</v>
      </c>
      <c r="G33">
        <v>2.90132613075339E-2</v>
      </c>
      <c r="H33">
        <v>92300</v>
      </c>
      <c r="I33">
        <v>3511969</v>
      </c>
      <c r="J33">
        <v>2.62815531686071E-2</v>
      </c>
    </row>
    <row r="34" spans="1:10">
      <c r="A34" t="s">
        <v>32</v>
      </c>
      <c r="B34">
        <v>1545</v>
      </c>
      <c r="C34">
        <v>928953</v>
      </c>
      <c r="D34">
        <v>1.6631627219030501E-3</v>
      </c>
      <c r="E34">
        <v>1237</v>
      </c>
      <c r="F34">
        <v>767355</v>
      </c>
      <c r="G34">
        <v>1.6120309374409499E-3</v>
      </c>
      <c r="H34">
        <v>5692</v>
      </c>
      <c r="I34">
        <v>3916932</v>
      </c>
      <c r="J34">
        <v>1.4531781506546501E-3</v>
      </c>
    </row>
    <row r="35" spans="1:10">
      <c r="A35" t="s">
        <v>33</v>
      </c>
      <c r="B35">
        <v>35151</v>
      </c>
      <c r="C35">
        <v>843724</v>
      </c>
      <c r="D35">
        <v>4.1661728242885103E-2</v>
      </c>
      <c r="E35">
        <v>31169</v>
      </c>
      <c r="F35">
        <v>695329</v>
      </c>
      <c r="G35">
        <v>4.4826262100387003E-2</v>
      </c>
      <c r="H35">
        <v>148209</v>
      </c>
      <c r="I35">
        <v>3521837</v>
      </c>
      <c r="J35">
        <v>4.20828675489524E-2</v>
      </c>
    </row>
    <row r="36" spans="1:10">
      <c r="A36" t="s">
        <v>34</v>
      </c>
      <c r="B36">
        <v>1090</v>
      </c>
      <c r="C36">
        <v>925792</v>
      </c>
      <c r="D36">
        <v>1.17737029483945E-3</v>
      </c>
      <c r="E36">
        <v>969</v>
      </c>
      <c r="F36">
        <v>763267</v>
      </c>
      <c r="G36">
        <v>1.26954263711126E-3</v>
      </c>
      <c r="H36">
        <v>3474</v>
      </c>
      <c r="I36">
        <v>3845439</v>
      </c>
      <c r="J36">
        <v>9.0340790739366797E-4</v>
      </c>
    </row>
    <row r="37" spans="1:10">
      <c r="A37" t="s">
        <v>35</v>
      </c>
      <c r="B37">
        <v>20398</v>
      </c>
      <c r="C37">
        <v>849478</v>
      </c>
      <c r="D37">
        <v>2.4012393493415999E-2</v>
      </c>
      <c r="E37">
        <v>17994</v>
      </c>
      <c r="F37">
        <v>695697</v>
      </c>
      <c r="G37">
        <v>2.5864708342856198E-2</v>
      </c>
      <c r="H37">
        <v>82030</v>
      </c>
      <c r="I37">
        <v>3448720</v>
      </c>
      <c r="J37">
        <v>2.3785636410030401E-2</v>
      </c>
    </row>
    <row r="38" spans="1:10">
      <c r="A38" t="s">
        <v>36</v>
      </c>
      <c r="B38">
        <v>3170</v>
      </c>
      <c r="C38">
        <v>923009</v>
      </c>
      <c r="D38">
        <v>3.4344193826929101E-3</v>
      </c>
      <c r="E38">
        <v>3083</v>
      </c>
      <c r="F38">
        <v>759317</v>
      </c>
      <c r="G38">
        <v>4.0602278099924E-3</v>
      </c>
      <c r="H38">
        <v>12770</v>
      </c>
      <c r="I38">
        <v>3775491</v>
      </c>
      <c r="J38">
        <v>3.3823415285588001E-3</v>
      </c>
    </row>
    <row r="39" spans="1:10">
      <c r="A39" t="s">
        <v>37</v>
      </c>
      <c r="B39">
        <v>4303</v>
      </c>
      <c r="C39">
        <v>919800</v>
      </c>
      <c r="D39">
        <v>4.6781909110676203E-3</v>
      </c>
      <c r="E39">
        <v>3394</v>
      </c>
      <c r="F39">
        <v>755438</v>
      </c>
      <c r="G39">
        <v>4.4927578437939297E-3</v>
      </c>
      <c r="H39">
        <v>15532</v>
      </c>
      <c r="I39">
        <v>3637037</v>
      </c>
      <c r="J39">
        <v>4.2705092084573196E-3</v>
      </c>
    </row>
    <row r="40" spans="1:10">
      <c r="A40" t="s">
        <v>38</v>
      </c>
      <c r="B40">
        <v>2928</v>
      </c>
      <c r="C40">
        <v>926259</v>
      </c>
      <c r="D40">
        <v>3.1611028880690999E-3</v>
      </c>
      <c r="E40">
        <v>2741</v>
      </c>
      <c r="F40">
        <v>765210</v>
      </c>
      <c r="G40">
        <v>3.5820232354517099E-3</v>
      </c>
      <c r="H40">
        <v>12300</v>
      </c>
      <c r="I40">
        <v>3905978</v>
      </c>
      <c r="J40">
        <v>3.1490192725099802E-3</v>
      </c>
    </row>
    <row r="41" spans="1:10">
      <c r="A41" t="s">
        <v>39</v>
      </c>
      <c r="B41">
        <v>66154</v>
      </c>
      <c r="C41">
        <v>753168</v>
      </c>
      <c r="D41">
        <v>8.7834321160750295E-2</v>
      </c>
      <c r="E41">
        <v>56948</v>
      </c>
      <c r="F41">
        <v>619094</v>
      </c>
      <c r="G41">
        <v>9.1986031200431598E-2</v>
      </c>
      <c r="H41">
        <v>242300</v>
      </c>
      <c r="I41">
        <v>3090746</v>
      </c>
      <c r="J41">
        <v>7.8395312976220002E-2</v>
      </c>
    </row>
    <row r="42" spans="1:10">
      <c r="A42" t="s">
        <v>40</v>
      </c>
      <c r="B42">
        <v>2743</v>
      </c>
      <c r="C42">
        <v>923975</v>
      </c>
      <c r="D42">
        <v>2.9686950404502299E-3</v>
      </c>
      <c r="E42">
        <v>2659</v>
      </c>
      <c r="F42">
        <v>762331</v>
      </c>
      <c r="G42">
        <v>3.4879861897259899E-3</v>
      </c>
      <c r="H42">
        <v>10651</v>
      </c>
      <c r="I42">
        <v>3858502</v>
      </c>
      <c r="J42">
        <v>2.7603976880146799E-3</v>
      </c>
    </row>
    <row r="43" spans="1:10">
      <c r="A43" t="s">
        <v>41</v>
      </c>
      <c r="B43">
        <v>19467</v>
      </c>
      <c r="C43">
        <v>880666</v>
      </c>
      <c r="D43">
        <v>2.2104861547964798E-2</v>
      </c>
      <c r="E43">
        <v>16798</v>
      </c>
      <c r="F43">
        <v>722391</v>
      </c>
      <c r="G43">
        <v>2.32533351052269E-2</v>
      </c>
      <c r="H43">
        <v>66849</v>
      </c>
      <c r="I43">
        <v>3517777</v>
      </c>
      <c r="J43">
        <v>1.9003194346884401E-2</v>
      </c>
    </row>
    <row r="44" spans="1:10">
      <c r="A44" t="s">
        <v>42</v>
      </c>
      <c r="B44">
        <v>1627</v>
      </c>
      <c r="C44">
        <v>925974</v>
      </c>
      <c r="D44">
        <v>1.75706877298931E-3</v>
      </c>
      <c r="E44">
        <v>1404</v>
      </c>
      <c r="F44">
        <v>762798</v>
      </c>
      <c r="G44">
        <v>1.8405921357947999E-3</v>
      </c>
      <c r="H44">
        <v>5885</v>
      </c>
      <c r="I44">
        <v>3807365</v>
      </c>
      <c r="J44">
        <v>1.5456884223078199E-3</v>
      </c>
    </row>
    <row r="45" spans="1:10">
      <c r="A45" t="s">
        <v>43</v>
      </c>
      <c r="B45">
        <v>22630</v>
      </c>
      <c r="C45">
        <v>884312</v>
      </c>
      <c r="D45">
        <v>2.5590515564642299E-2</v>
      </c>
      <c r="E45">
        <v>19788</v>
      </c>
      <c r="F45">
        <v>725915</v>
      </c>
      <c r="G45">
        <v>2.725938987347E-2</v>
      </c>
      <c r="H45">
        <v>86626</v>
      </c>
      <c r="I45">
        <v>3534087</v>
      </c>
      <c r="J45">
        <v>2.45115640899616E-2</v>
      </c>
    </row>
    <row r="46" spans="1:10">
      <c r="A46" t="s">
        <v>44</v>
      </c>
      <c r="B46">
        <v>1649</v>
      </c>
      <c r="C46">
        <v>929254</v>
      </c>
      <c r="D46">
        <v>1.774541729172E-3</v>
      </c>
      <c r="E46">
        <v>1465</v>
      </c>
      <c r="F46">
        <v>767665</v>
      </c>
      <c r="G46">
        <v>1.9083845166837101E-3</v>
      </c>
      <c r="H46">
        <v>6291</v>
      </c>
      <c r="I46">
        <v>3918101</v>
      </c>
      <c r="J46">
        <v>1.6056247656709201E-3</v>
      </c>
    </row>
    <row r="47" spans="1:10">
      <c r="A47" t="s">
        <v>45</v>
      </c>
      <c r="B47">
        <v>37691</v>
      </c>
      <c r="C47">
        <v>824332</v>
      </c>
      <c r="D47">
        <v>4.5723082447363401E-2</v>
      </c>
      <c r="E47">
        <v>32627</v>
      </c>
      <c r="F47">
        <v>678009</v>
      </c>
      <c r="G47">
        <v>4.8121780094364498E-2</v>
      </c>
      <c r="H47">
        <v>148584</v>
      </c>
      <c r="I47">
        <v>3426806</v>
      </c>
      <c r="J47">
        <v>4.3359326439839301E-2</v>
      </c>
    </row>
    <row r="48" spans="1:10">
      <c r="A48" t="s">
        <v>46</v>
      </c>
      <c r="B48">
        <v>1261</v>
      </c>
      <c r="C48">
        <v>926185</v>
      </c>
      <c r="D48">
        <v>1.36149905256509E-3</v>
      </c>
      <c r="E48">
        <v>1119</v>
      </c>
      <c r="F48">
        <v>763792</v>
      </c>
      <c r="G48">
        <v>1.4650585499717201E-3</v>
      </c>
      <c r="H48">
        <v>4237</v>
      </c>
      <c r="I48">
        <v>3854461</v>
      </c>
      <c r="J48">
        <v>1.09924578300312E-3</v>
      </c>
    </row>
    <row r="49" spans="1:10">
      <c r="A49" t="s">
        <v>47</v>
      </c>
      <c r="B49">
        <v>28248</v>
      </c>
      <c r="C49">
        <v>846143</v>
      </c>
      <c r="D49">
        <v>3.3384427927667097E-2</v>
      </c>
      <c r="E49">
        <v>25026</v>
      </c>
      <c r="F49">
        <v>693166</v>
      </c>
      <c r="G49">
        <v>3.6103905846507203E-2</v>
      </c>
      <c r="H49">
        <v>108631</v>
      </c>
      <c r="I49">
        <v>3416754</v>
      </c>
      <c r="J49">
        <v>3.1793626348282603E-2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 Mapping and Duplication</vt:lpstr>
      <vt:lpstr>b Non-conversion and Coverage</vt:lpstr>
      <vt:lpstr>c Chloroplast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zhenhui zhong</dc:creator>
  <cp:lastModifiedBy>Suhua Feng</cp:lastModifiedBy>
  <dcterms:created xsi:type="dcterms:W3CDTF">2015-06-05T18:17:20Z</dcterms:created>
  <dcterms:modified xsi:type="dcterms:W3CDTF">2020-06-07T17:51:55Z</dcterms:modified>
</cp:coreProperties>
</file>